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xr:revisionPtr revIDLastSave="0" documentId="13_ncr:1_{BCEE0B5E-1688-4CE4-AC32-B15E3B0C9DCD}" xr6:coauthVersionLast="47" xr6:coauthVersionMax="47" xr10:uidLastSave="{00000000-0000-0000-0000-000000000000}"/>
  <bookViews>
    <workbookView xWindow="-120" yWindow="-120" windowWidth="29040" windowHeight="15720" xr2:uid="{00000000-000D-0000-FFFF-FFFF00000000}"/>
  </bookViews>
  <sheets>
    <sheet name="現地調査票" sheetId="3" r:id="rId1"/>
    <sheet name="自己申告シート" sheetId="4" r:id="rId2"/>
  </sheets>
  <externalReferences>
    <externalReference r:id="rId3"/>
  </externalReferences>
  <definedNames>
    <definedName name="_xlnm.Print_Area" localSheetId="0">現地調査票!$A$2:$AU$168</definedName>
    <definedName name="_xlnm.Print_Area" localSheetId="1">自己申告シート!$A$1:$M$33</definedName>
    <definedName name="屋根リスト">[1]外部仕上登録!$C$3:$C$17</definedName>
    <definedName name="外壁リスト">[1]外部仕上登録!$D$3:$D$17</definedName>
    <definedName name="軒裏リスト">[1]外部仕上登録!$E$3:$E$17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W40" i="3" l="1"/>
  <c r="AW54" i="3"/>
  <c r="AW53" i="3"/>
  <c r="AW78" i="3"/>
  <c r="AW83" i="3"/>
  <c r="AW70" i="3"/>
  <c r="AW69" i="3"/>
  <c r="AW82" i="3"/>
  <c r="AW81" i="3"/>
  <c r="AW80" i="3"/>
  <c r="AW79" i="3"/>
  <c r="AW61" i="3"/>
  <c r="AW60" i="3"/>
  <c r="AW39" i="3"/>
  <c r="AW38" i="3"/>
  <c r="AW37" i="3"/>
  <c r="AW36" i="3"/>
  <c r="AW35" i="3"/>
  <c r="AW6"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W6" authorId="0" shapeId="0" xr:uid="{5ABE0A5F-477B-42E9-8418-47CB8ABBA0AA}">
      <text>
        <r>
          <rPr>
            <sz val="9"/>
            <color indexed="81"/>
            <rFont val="Meiryo UI"/>
            <family val="3"/>
            <charset val="128"/>
          </rPr>
          <t>敷地内に既存ブロック塀等がある場合は、要領の対象ブロックかどうか確認ください。
　対象であれば、「</t>
        </r>
        <r>
          <rPr>
            <b/>
            <sz val="9"/>
            <color indexed="81"/>
            <rFont val="Meiryo UI"/>
            <family val="3"/>
            <charset val="128"/>
          </rPr>
          <t>既存ブロック塀等現況調査結果書</t>
        </r>
        <r>
          <rPr>
            <sz val="9"/>
            <color indexed="81"/>
            <rFont val="Meiryo UI"/>
            <family val="3"/>
            <charset val="128"/>
          </rPr>
          <t>」を提出ください。</t>
        </r>
        <r>
          <rPr>
            <b/>
            <sz val="9"/>
            <color indexed="81"/>
            <rFont val="Meiryo UI"/>
            <family val="3"/>
            <charset val="128"/>
          </rPr>
          <t xml:space="preserve">
</t>
        </r>
      </text>
    </comment>
    <comment ref="Q23" authorId="0" shapeId="0" xr:uid="{D0EFF52E-C956-4CFD-85D8-48D8FA84873C}">
      <text>
        <r>
          <rPr>
            <b/>
            <sz val="9"/>
            <color indexed="81"/>
            <rFont val="Meiryo UI"/>
            <family val="3"/>
            <charset val="128"/>
          </rPr>
          <t>2項道路</t>
        </r>
        <r>
          <rPr>
            <sz val="9"/>
            <color indexed="81"/>
            <rFont val="Meiryo UI"/>
            <family val="3"/>
            <charset val="128"/>
          </rPr>
          <t>については、地域振興局土木建築課、鹿児島市建築指導課へ確認ください。中心後退でよいかどうかの確認も必要です。</t>
        </r>
      </text>
    </comment>
  </commentList>
</comments>
</file>

<file path=xl/sharedStrings.xml><?xml version="1.0" encoding="utf-8"?>
<sst xmlns="http://schemas.openxmlformats.org/spreadsheetml/2006/main" count="531" uniqueCount="267">
  <si>
    <t>現地調査票</t>
    <rPh sb="0" eb="5">
      <t>ゲンチチョウサヒョウ</t>
    </rPh>
    <phoneticPr fontId="7"/>
  </si>
  <si>
    <t xml:space="preserve">現地調査票　1/2 </t>
    <rPh sb="0" eb="2">
      <t>ゲンチ</t>
    </rPh>
    <rPh sb="2" eb="4">
      <t>チョウサ</t>
    </rPh>
    <rPh sb="4" eb="5">
      <t>ヒョウ</t>
    </rPh>
    <phoneticPr fontId="9"/>
  </si>
  <si>
    <t>公益財団法人　鹿児島県住宅・建築総合センター　殿</t>
    <rPh sb="0" eb="2">
      <t>コウエキ</t>
    </rPh>
    <rPh sb="2" eb="4">
      <t>ザイダン</t>
    </rPh>
    <rPh sb="4" eb="6">
      <t>ホウジン</t>
    </rPh>
    <rPh sb="7" eb="11">
      <t>カゴシマケン</t>
    </rPh>
    <rPh sb="11" eb="13">
      <t>ジュウタク</t>
    </rPh>
    <rPh sb="14" eb="16">
      <t>ケンチク</t>
    </rPh>
    <rPh sb="16" eb="18">
      <t>ソウゴウ</t>
    </rPh>
    <rPh sb="23" eb="24">
      <t>ドノ</t>
    </rPh>
    <phoneticPr fontId="9"/>
  </si>
  <si>
    <t>令和</t>
    <rPh sb="0" eb="2">
      <t>レイワ</t>
    </rPh>
    <phoneticPr fontId="9"/>
  </si>
  <si>
    <t>年</t>
    <rPh sb="0" eb="1">
      <t>ネン</t>
    </rPh>
    <phoneticPr fontId="9"/>
  </si>
  <si>
    <t>月</t>
    <rPh sb="0" eb="1">
      <t>ツキ</t>
    </rPh>
    <phoneticPr fontId="9"/>
  </si>
  <si>
    <t>日</t>
    <rPh sb="0" eb="1">
      <t>ニチ</t>
    </rPh>
    <phoneticPr fontId="9"/>
  </si>
  <si>
    <t>設計者</t>
    <rPh sb="0" eb="3">
      <t>セッケイシャ</t>
    </rPh>
    <phoneticPr fontId="9"/>
  </si>
  <si>
    <t>建築士</t>
    <rPh sb="0" eb="2">
      <t>ケンチク</t>
    </rPh>
    <rPh sb="2" eb="3">
      <t>シ</t>
    </rPh>
    <phoneticPr fontId="9"/>
  </si>
  <si>
    <t>登録</t>
    <rPh sb="0" eb="2">
      <t>トウロク</t>
    </rPh>
    <phoneticPr fontId="9"/>
  </si>
  <si>
    <t>第</t>
    <rPh sb="0" eb="1">
      <t>ダイ</t>
    </rPh>
    <phoneticPr fontId="9"/>
  </si>
  <si>
    <t>号</t>
    <rPh sb="0" eb="1">
      <t>ゴウ</t>
    </rPh>
    <phoneticPr fontId="9"/>
  </si>
  <si>
    <t>★ブロック塀★</t>
    <phoneticPr fontId="7"/>
  </si>
  <si>
    <t>氏名</t>
    <rPh sb="0" eb="2">
      <t>シメイ</t>
    </rPh>
    <phoneticPr fontId="9"/>
  </si>
  <si>
    <t>建築主名：</t>
    <rPh sb="0" eb="2">
      <t>ケンチク</t>
    </rPh>
    <rPh sb="2" eb="3">
      <t>ヌシ</t>
    </rPh>
    <rPh sb="3" eb="4">
      <t>メイ</t>
    </rPh>
    <phoneticPr fontId="9"/>
  </si>
  <si>
    <t>　確認申請にあたり、建築士法第18条第１項の規定に基づき調査した内容は下記の通りです。</t>
    <rPh sb="1" eb="3">
      <t>カクニン</t>
    </rPh>
    <rPh sb="3" eb="5">
      <t>シンセイ</t>
    </rPh>
    <rPh sb="10" eb="12">
      <t>ケンチク</t>
    </rPh>
    <rPh sb="12" eb="13">
      <t>シ</t>
    </rPh>
    <rPh sb="13" eb="14">
      <t>ホウ</t>
    </rPh>
    <rPh sb="14" eb="15">
      <t>ダイ</t>
    </rPh>
    <rPh sb="17" eb="18">
      <t>ジョウ</t>
    </rPh>
    <rPh sb="18" eb="19">
      <t>ダイ</t>
    </rPh>
    <rPh sb="20" eb="21">
      <t>コウ</t>
    </rPh>
    <rPh sb="22" eb="24">
      <t>キテイ</t>
    </rPh>
    <rPh sb="25" eb="26">
      <t>モト</t>
    </rPh>
    <rPh sb="28" eb="30">
      <t>チョウサ</t>
    </rPh>
    <rPh sb="32" eb="34">
      <t>ナイヨウ</t>
    </rPh>
    <rPh sb="35" eb="37">
      <t>カキ</t>
    </rPh>
    <rPh sb="38" eb="39">
      <t>トオ</t>
    </rPh>
    <phoneticPr fontId="9"/>
  </si>
  <si>
    <t>なお、この現地調査票に記載の内容については事実に相違ありません。</t>
    <rPh sb="5" eb="7">
      <t>ゲンチ</t>
    </rPh>
    <rPh sb="7" eb="9">
      <t>チョウサ</t>
    </rPh>
    <rPh sb="9" eb="10">
      <t>ヒョウ</t>
    </rPh>
    <rPh sb="11" eb="13">
      <t>キサイ</t>
    </rPh>
    <rPh sb="14" eb="16">
      <t>ナイヨウ</t>
    </rPh>
    <rPh sb="21" eb="23">
      <t>ジジツ</t>
    </rPh>
    <rPh sb="24" eb="26">
      <t>ソウイ</t>
    </rPh>
    <phoneticPr fontId="9"/>
  </si>
  <si>
    <t>項　　目</t>
    <rPh sb="0" eb="1">
      <t>コウ</t>
    </rPh>
    <rPh sb="3" eb="4">
      <t>メ</t>
    </rPh>
    <phoneticPr fontId="9"/>
  </si>
  <si>
    <t>調　査　欄</t>
    <rPh sb="0" eb="1">
      <t>チョウ</t>
    </rPh>
    <rPh sb="2" eb="3">
      <t>サ</t>
    </rPh>
    <rPh sb="4" eb="5">
      <t>ラン</t>
    </rPh>
    <phoneticPr fontId="9"/>
  </si>
  <si>
    <t>※センター
確認欄</t>
    <rPh sb="6" eb="8">
      <t>カクニン</t>
    </rPh>
    <rPh sb="8" eb="9">
      <t>ラン</t>
    </rPh>
    <phoneticPr fontId="7"/>
  </si>
  <si>
    <t>道路種別</t>
    <rPh sb="0" eb="2">
      <t>ドウロ</t>
    </rPh>
    <rPh sb="2" eb="4">
      <t>シュベツ</t>
    </rPh>
    <phoneticPr fontId="7"/>
  </si>
  <si>
    <t>法第42条等の該当項号</t>
    <rPh sb="0" eb="1">
      <t>ホウ</t>
    </rPh>
    <rPh sb="1" eb="2">
      <t>ダイ</t>
    </rPh>
    <rPh sb="4" eb="5">
      <t>ジョウ</t>
    </rPh>
    <rPh sb="5" eb="6">
      <t>トウ</t>
    </rPh>
    <rPh sb="7" eb="9">
      <t>ガイトウ</t>
    </rPh>
    <rPh sb="9" eb="10">
      <t>コウ</t>
    </rPh>
    <rPh sb="10" eb="11">
      <t>ゴウ</t>
    </rPh>
    <phoneticPr fontId="7"/>
  </si>
  <si>
    <t>道路幅員</t>
    <rPh sb="0" eb="2">
      <t>ドウロ</t>
    </rPh>
    <rPh sb="2" eb="4">
      <t>フクイン</t>
    </rPh>
    <phoneticPr fontId="7"/>
  </si>
  <si>
    <t>道路区分</t>
    <rPh sb="0" eb="2">
      <t>ドウロ</t>
    </rPh>
    <rPh sb="2" eb="4">
      <t>クブン</t>
    </rPh>
    <phoneticPr fontId="7"/>
  </si>
  <si>
    <t>備考欄</t>
    <rPh sb="0" eb="2">
      <t>ビコウ</t>
    </rPh>
    <rPh sb="2" eb="3">
      <t>ラン</t>
    </rPh>
    <phoneticPr fontId="7"/>
  </si>
  <si>
    <t>Ａ</t>
    <phoneticPr fontId="7"/>
  </si>
  <si>
    <t>Ｂ</t>
    <phoneticPr fontId="7"/>
  </si>
  <si>
    <t>Ｃ</t>
    <phoneticPr fontId="7"/>
  </si>
  <si>
    <t>Ｄ</t>
    <phoneticPr fontId="7"/>
  </si>
  <si>
    <t>①</t>
    <phoneticPr fontId="7"/>
  </si>
  <si>
    <t>ｍ</t>
    <phoneticPr fontId="7"/>
  </si>
  <si>
    <t>②</t>
    <phoneticPr fontId="7"/>
  </si>
  <si>
    <t>③</t>
    <phoneticPr fontId="7"/>
  </si>
  <si>
    <t>④</t>
    <phoneticPr fontId="7"/>
  </si>
  <si>
    <t>※接道する全ての前面道路について記載ください。道路種別の分類は、記入要領※１を参照してください。</t>
    <rPh sb="1" eb="3">
      <t>セツドウ</t>
    </rPh>
    <rPh sb="5" eb="6">
      <t>スベ</t>
    </rPh>
    <rPh sb="23" eb="25">
      <t>ドウロ</t>
    </rPh>
    <rPh sb="25" eb="27">
      <t>シュベツ</t>
    </rPh>
    <rPh sb="28" eb="30">
      <t>ブンルイ</t>
    </rPh>
    <phoneticPr fontId="7"/>
  </si>
  <si>
    <t>※道路幅員は一の前面道路の両端で幅員が異なる場合は幅員の欄に「○～△m」と記載ください。</t>
    <rPh sb="1" eb="3">
      <t>ドウロ</t>
    </rPh>
    <rPh sb="3" eb="5">
      <t>フクイン</t>
    </rPh>
    <rPh sb="6" eb="7">
      <t>イチ</t>
    </rPh>
    <rPh sb="8" eb="10">
      <t>ゼンメン</t>
    </rPh>
    <rPh sb="10" eb="12">
      <t>ドウロ</t>
    </rPh>
    <rPh sb="13" eb="15">
      <t>リョウタン</t>
    </rPh>
    <rPh sb="16" eb="18">
      <t>フクイン</t>
    </rPh>
    <rPh sb="19" eb="20">
      <t>コト</t>
    </rPh>
    <rPh sb="22" eb="24">
      <t>バアイ</t>
    </rPh>
    <rPh sb="25" eb="27">
      <t>フクイン</t>
    </rPh>
    <rPh sb="28" eb="29">
      <t>ラン</t>
    </rPh>
    <rPh sb="37" eb="39">
      <t>キサイ</t>
    </rPh>
    <phoneticPr fontId="9"/>
  </si>
  <si>
    <t>※道路区分欄には、国、県、市、町、村道等の区分を記入してください。 (一号道路の場合記入してください。）</t>
    <rPh sb="1" eb="3">
      <t>ドウロ</t>
    </rPh>
    <rPh sb="3" eb="5">
      <t>クブン</t>
    </rPh>
    <rPh sb="35" eb="37">
      <t>イチゴウ</t>
    </rPh>
    <rPh sb="37" eb="39">
      <t>ドウロ</t>
    </rPh>
    <rPh sb="40" eb="42">
      <t>バアイ</t>
    </rPh>
    <rPh sb="42" eb="44">
      <t>キニュウ</t>
    </rPh>
    <phoneticPr fontId="7"/>
  </si>
  <si>
    <t>★道路についての調査方法</t>
    <rPh sb="1" eb="3">
      <t>ドウロ</t>
    </rPh>
    <rPh sb="8" eb="10">
      <t>チョウサ</t>
    </rPh>
    <rPh sb="10" eb="12">
      <t>ホウホウ</t>
    </rPh>
    <phoneticPr fontId="9"/>
  </si>
  <si>
    <t>□</t>
    <phoneticPr fontId="7"/>
  </si>
  <si>
    <t>現地にて実測</t>
    <rPh sb="0" eb="2">
      <t>ゲンチ</t>
    </rPh>
    <rPh sb="4" eb="6">
      <t>ジッソク</t>
    </rPh>
    <phoneticPr fontId="9"/>
  </si>
  <si>
    <t>道路台帳にて確認</t>
    <rPh sb="0" eb="2">
      <t>ドウロ</t>
    </rPh>
    <rPh sb="2" eb="4">
      <t>ダイチョウ</t>
    </rPh>
    <rPh sb="6" eb="8">
      <t>カクニン</t>
    </rPh>
    <phoneticPr fontId="9"/>
  </si>
  <si>
    <t>その他</t>
    <rPh sb="2" eb="3">
      <t>タ</t>
    </rPh>
    <phoneticPr fontId="9"/>
  </si>
  <si>
    <t>（</t>
    <phoneticPr fontId="9"/>
  </si>
  <si>
    <t>）</t>
    <phoneticPr fontId="9"/>
  </si>
  <si>
    <t>協議事項</t>
    <rPh sb="0" eb="2">
      <t>キョウギ</t>
    </rPh>
    <rPh sb="2" eb="4">
      <t>ジコウ</t>
    </rPh>
    <phoneticPr fontId="9"/>
  </si>
  <si>
    <t>協議年月日：</t>
    <rPh sb="0" eb="2">
      <t>キョウギ</t>
    </rPh>
    <rPh sb="2" eb="5">
      <t>ネンガッピ</t>
    </rPh>
    <phoneticPr fontId="9"/>
  </si>
  <si>
    <t/>
  </si>
  <si>
    <t>月</t>
    <rPh sb="0" eb="1">
      <t>ガツ</t>
    </rPh>
    <phoneticPr fontId="9"/>
  </si>
  <si>
    <t>行政庁等：</t>
    <rPh sb="0" eb="3">
      <t>ギョウセイチョウ</t>
    </rPh>
    <rPh sb="3" eb="4">
      <t>トウ</t>
    </rPh>
    <phoneticPr fontId="9"/>
  </si>
  <si>
    <t>担当課：</t>
    <rPh sb="0" eb="3">
      <t>タントウカ</t>
    </rPh>
    <phoneticPr fontId="9"/>
  </si>
  <si>
    <t>内容等：</t>
    <rPh sb="0" eb="2">
      <t>ナイヨウ</t>
    </rPh>
    <rPh sb="2" eb="3">
      <t>トウ</t>
    </rPh>
    <phoneticPr fontId="9"/>
  </si>
  <si>
    <t>がけに
関する
調査</t>
    <rPh sb="4" eb="5">
      <t>カン</t>
    </rPh>
    <rPh sb="8" eb="10">
      <t>チョウサ</t>
    </rPh>
    <phoneticPr fontId="7"/>
  </si>
  <si>
    <t>近接する</t>
    <rPh sb="0" eb="2">
      <t>キンセツ</t>
    </rPh>
    <phoneticPr fontId="9"/>
  </si>
  <si>
    <t>（がけの高さ</t>
    <phoneticPr fontId="9"/>
  </si>
  <si>
    <t>ｍ）</t>
    <phoneticPr fontId="9"/>
  </si>
  <si>
    <t>（※もっとも高いがけの高さを記入ください。）</t>
    <rPh sb="6" eb="7">
      <t>タカ</t>
    </rPh>
    <rPh sb="11" eb="12">
      <t>タカ</t>
    </rPh>
    <rPh sb="14" eb="16">
      <t>キニュウ</t>
    </rPh>
    <phoneticPr fontId="9"/>
  </si>
  <si>
    <t>がけの高さの２倍以上の水平距離を確保している</t>
    <rPh sb="3" eb="4">
      <t>タカ</t>
    </rPh>
    <rPh sb="7" eb="8">
      <t>バイ</t>
    </rPh>
    <rPh sb="8" eb="10">
      <t>イジョウ</t>
    </rPh>
    <rPh sb="11" eb="13">
      <t>スイヘイ</t>
    </rPh>
    <rPh sb="13" eb="15">
      <t>キョリ</t>
    </rPh>
    <rPh sb="16" eb="18">
      <t>カクホ</t>
    </rPh>
    <phoneticPr fontId="9"/>
  </si>
  <si>
    <t>高さ２mをこえる擁壁がある</t>
    <rPh sb="0" eb="1">
      <t>タカ</t>
    </rPh>
    <rPh sb="8" eb="10">
      <t>ヨウヘキ</t>
    </rPh>
    <phoneticPr fontId="9"/>
  </si>
  <si>
    <t>・建築基準法の完了検査、開発許可又は宅造許可を受けた擁壁</t>
    <rPh sb="1" eb="3">
      <t>ケンチク</t>
    </rPh>
    <rPh sb="3" eb="6">
      <t>キジュンホウ</t>
    </rPh>
    <rPh sb="7" eb="9">
      <t>カンリョウ</t>
    </rPh>
    <rPh sb="9" eb="11">
      <t>ケンサ</t>
    </rPh>
    <rPh sb="12" eb="14">
      <t>カイハツ</t>
    </rPh>
    <rPh sb="14" eb="16">
      <t>キョカ</t>
    </rPh>
    <rPh sb="16" eb="17">
      <t>マタ</t>
    </rPh>
    <rPh sb="18" eb="20">
      <t>タクゾウ</t>
    </rPh>
    <rPh sb="20" eb="22">
      <t>キョカ</t>
    </rPh>
    <rPh sb="23" eb="24">
      <t>ウ</t>
    </rPh>
    <rPh sb="26" eb="28">
      <t>ヨウヘキ</t>
    </rPh>
    <phoneticPr fontId="9"/>
  </si>
  <si>
    <t>有</t>
    <rPh sb="0" eb="1">
      <t>ユウ</t>
    </rPh>
    <phoneticPr fontId="9"/>
  </si>
  <si>
    <t>無</t>
    <rPh sb="0" eb="1">
      <t>ナシ</t>
    </rPh>
    <phoneticPr fontId="9"/>
  </si>
  <si>
    <t>（※完了検査、許可を受けた擁壁については、原則検査済証・許可証・開発登録簿等を添付する必要があります。）</t>
    <rPh sb="2" eb="4">
      <t>カンリョウ</t>
    </rPh>
    <rPh sb="4" eb="6">
      <t>ケンサ</t>
    </rPh>
    <rPh sb="7" eb="9">
      <t>キョカ</t>
    </rPh>
    <rPh sb="10" eb="11">
      <t>ウ</t>
    </rPh>
    <rPh sb="13" eb="14">
      <t>マモル</t>
    </rPh>
    <rPh sb="14" eb="15">
      <t>カベ</t>
    </rPh>
    <rPh sb="21" eb="23">
      <t>ゲンソク</t>
    </rPh>
    <rPh sb="23" eb="25">
      <t>ケンサ</t>
    </rPh>
    <rPh sb="25" eb="26">
      <t>スミ</t>
    </rPh>
    <rPh sb="26" eb="27">
      <t>アカシ</t>
    </rPh>
    <rPh sb="28" eb="31">
      <t>キョカショウ</t>
    </rPh>
    <rPh sb="32" eb="34">
      <t>カイハツ</t>
    </rPh>
    <rPh sb="34" eb="38">
      <t>トウロクボナド</t>
    </rPh>
    <rPh sb="39" eb="41">
      <t>テンプ</t>
    </rPh>
    <rPh sb="43" eb="45">
      <t>ヒツヨウ</t>
    </rPh>
    <phoneticPr fontId="9"/>
  </si>
  <si>
    <t>住宅センターへのがけ相談の有無</t>
    <rPh sb="0" eb="2">
      <t>ジュウタク</t>
    </rPh>
    <rPh sb="10" eb="12">
      <t>ソウダン</t>
    </rPh>
    <rPh sb="13" eb="15">
      <t>ウム</t>
    </rPh>
    <phoneticPr fontId="9"/>
  </si>
  <si>
    <t>区域区分</t>
    <rPh sb="0" eb="2">
      <t>クイキ</t>
    </rPh>
    <rPh sb="2" eb="4">
      <t>クブン</t>
    </rPh>
    <phoneticPr fontId="7"/>
  </si>
  <si>
    <t>都市計画区域内</t>
    <rPh sb="0" eb="2">
      <t>トシ</t>
    </rPh>
    <rPh sb="2" eb="4">
      <t>ケイカク</t>
    </rPh>
    <rPh sb="4" eb="7">
      <t>クイキナイ</t>
    </rPh>
    <phoneticPr fontId="9"/>
  </si>
  <si>
    <t>市街化調整区域の場合</t>
    <rPh sb="0" eb="3">
      <t>シガイカ</t>
    </rPh>
    <rPh sb="3" eb="5">
      <t>チョウセイ</t>
    </rPh>
    <rPh sb="5" eb="7">
      <t>クイキ</t>
    </rPh>
    <rPh sb="8" eb="10">
      <t>バアイ</t>
    </rPh>
    <phoneticPr fontId="9"/>
  </si>
  <si>
    <t>市街化区域</t>
    <rPh sb="0" eb="3">
      <t>シガイカ</t>
    </rPh>
    <rPh sb="3" eb="5">
      <t>クイキ</t>
    </rPh>
    <phoneticPr fontId="9"/>
  </si>
  <si>
    <t>市街化調整区域</t>
    <rPh sb="0" eb="3">
      <t>シガイカ</t>
    </rPh>
    <rPh sb="3" eb="5">
      <t>チョウセイ</t>
    </rPh>
    <rPh sb="5" eb="7">
      <t>クイキ</t>
    </rPh>
    <phoneticPr fontId="9"/>
  </si>
  <si>
    <t>区域区分非設定</t>
    <rPh sb="0" eb="2">
      <t>クイキ</t>
    </rPh>
    <rPh sb="2" eb="4">
      <t>クブン</t>
    </rPh>
    <rPh sb="4" eb="5">
      <t>ヒ</t>
    </rPh>
    <rPh sb="5" eb="7">
      <t>セッテイ</t>
    </rPh>
    <phoneticPr fontId="9"/>
  </si>
  <si>
    <t>)</t>
    <phoneticPr fontId="7"/>
  </si>
  <si>
    <t>事前協議済証の写し</t>
    <rPh sb="4" eb="5">
      <t>スミ</t>
    </rPh>
    <rPh sb="5" eb="6">
      <t>アカシ</t>
    </rPh>
    <rPh sb="7" eb="8">
      <t>ウツ</t>
    </rPh>
    <phoneticPr fontId="9"/>
  </si>
  <si>
    <t>都市計画区域外</t>
    <rPh sb="0" eb="2">
      <t>トシ</t>
    </rPh>
    <rPh sb="2" eb="4">
      <t>ケイカク</t>
    </rPh>
    <rPh sb="4" eb="7">
      <t>クイキガイ</t>
    </rPh>
    <phoneticPr fontId="9"/>
  </si>
  <si>
    <r>
      <t>建築許可通知書の写し</t>
    </r>
    <r>
      <rPr>
        <sz val="6"/>
        <rFont val="HGSｺﾞｼｯｸM"/>
        <family val="3"/>
        <charset val="128"/>
      </rPr>
      <t>(都市計画法第43条第１項)</t>
    </r>
    <rPh sb="4" eb="7">
      <t>ツウチショ</t>
    </rPh>
    <rPh sb="8" eb="9">
      <t>ウツ</t>
    </rPh>
    <rPh sb="20" eb="21">
      <t>ダイ</t>
    </rPh>
    <rPh sb="22" eb="23">
      <t>コウ</t>
    </rPh>
    <phoneticPr fontId="9"/>
  </si>
  <si>
    <t>市町村公開の地図システム等</t>
    <rPh sb="0" eb="3">
      <t>シチョウソン</t>
    </rPh>
    <rPh sb="3" eb="5">
      <t>コウカイ</t>
    </rPh>
    <rPh sb="6" eb="8">
      <t>チズ</t>
    </rPh>
    <rPh sb="12" eb="13">
      <t>トウ</t>
    </rPh>
    <phoneticPr fontId="7"/>
  </si>
  <si>
    <t>用途地域等</t>
    <rPh sb="0" eb="2">
      <t>ヨウト</t>
    </rPh>
    <rPh sb="2" eb="4">
      <t>チイキ</t>
    </rPh>
    <rPh sb="4" eb="5">
      <t>トウ</t>
    </rPh>
    <phoneticPr fontId="7"/>
  </si>
  <si>
    <t>第１種低層住居専用地域</t>
    <rPh sb="0" eb="1">
      <t>ダイ</t>
    </rPh>
    <rPh sb="2" eb="3">
      <t>シュ</t>
    </rPh>
    <rPh sb="3" eb="5">
      <t>テイソウ</t>
    </rPh>
    <rPh sb="5" eb="7">
      <t>ジュウキョ</t>
    </rPh>
    <rPh sb="7" eb="9">
      <t>センヨウ</t>
    </rPh>
    <rPh sb="9" eb="11">
      <t>チイキ</t>
    </rPh>
    <phoneticPr fontId="9"/>
  </si>
  <si>
    <t>第２種低層住居専用地域</t>
    <rPh sb="0" eb="1">
      <t>ダイ</t>
    </rPh>
    <rPh sb="2" eb="3">
      <t>シュ</t>
    </rPh>
    <rPh sb="3" eb="5">
      <t>テイソウ</t>
    </rPh>
    <rPh sb="5" eb="7">
      <t>ジュウキョ</t>
    </rPh>
    <rPh sb="7" eb="9">
      <t>センヨウ</t>
    </rPh>
    <rPh sb="9" eb="11">
      <t>チイキ</t>
    </rPh>
    <phoneticPr fontId="9"/>
  </si>
  <si>
    <t>★調査方法</t>
    <rPh sb="1" eb="3">
      <t>チョウサ</t>
    </rPh>
    <rPh sb="3" eb="5">
      <t>ホウホウ</t>
    </rPh>
    <phoneticPr fontId="9"/>
  </si>
  <si>
    <t>第１種中高層住居専用地域</t>
    <rPh sb="0" eb="1">
      <t>ダイ</t>
    </rPh>
    <rPh sb="2" eb="3">
      <t>シュ</t>
    </rPh>
    <rPh sb="3" eb="6">
      <t>チュウコウソウ</t>
    </rPh>
    <rPh sb="6" eb="8">
      <t>ジュウキョ</t>
    </rPh>
    <rPh sb="8" eb="10">
      <t>センヨウ</t>
    </rPh>
    <rPh sb="10" eb="12">
      <t>チイキ</t>
    </rPh>
    <phoneticPr fontId="9"/>
  </si>
  <si>
    <t>第２種中高層住居専用地域</t>
    <rPh sb="0" eb="1">
      <t>ダイ</t>
    </rPh>
    <rPh sb="2" eb="3">
      <t>シュ</t>
    </rPh>
    <rPh sb="3" eb="6">
      <t>チュウコウソウ</t>
    </rPh>
    <rPh sb="6" eb="8">
      <t>ジュウキョ</t>
    </rPh>
    <rPh sb="8" eb="10">
      <t>センヨウ</t>
    </rPh>
    <rPh sb="10" eb="12">
      <t>チイキ</t>
    </rPh>
    <phoneticPr fontId="9"/>
  </si>
  <si>
    <t>市町村担当課で確認</t>
    <rPh sb="0" eb="3">
      <t>シチョウソン</t>
    </rPh>
    <rPh sb="3" eb="5">
      <t>タントウ</t>
    </rPh>
    <rPh sb="5" eb="6">
      <t>カ</t>
    </rPh>
    <rPh sb="7" eb="9">
      <t>カクニン</t>
    </rPh>
    <phoneticPr fontId="9"/>
  </si>
  <si>
    <t>第１種住居地域</t>
    <rPh sb="0" eb="1">
      <t>ダイ</t>
    </rPh>
    <rPh sb="2" eb="3">
      <t>シュ</t>
    </rPh>
    <rPh sb="3" eb="5">
      <t>ジュウキョ</t>
    </rPh>
    <rPh sb="5" eb="7">
      <t>チイキ</t>
    </rPh>
    <phoneticPr fontId="9"/>
  </si>
  <si>
    <t>第２種住居地域</t>
    <rPh sb="0" eb="1">
      <t>ダイ</t>
    </rPh>
    <rPh sb="2" eb="3">
      <t>シュ</t>
    </rPh>
    <rPh sb="3" eb="5">
      <t>ジュウキョ</t>
    </rPh>
    <rPh sb="5" eb="7">
      <t>チイキ</t>
    </rPh>
    <phoneticPr fontId="9"/>
  </si>
  <si>
    <t>準住居地域</t>
    <rPh sb="0" eb="1">
      <t>ジュン</t>
    </rPh>
    <rPh sb="1" eb="3">
      <t>ジュウキョ</t>
    </rPh>
    <rPh sb="3" eb="5">
      <t>チイキ</t>
    </rPh>
    <phoneticPr fontId="9"/>
  </si>
  <si>
    <t>都市計画図</t>
    <rPh sb="0" eb="2">
      <t>トシ</t>
    </rPh>
    <rPh sb="2" eb="4">
      <t>ケイカク</t>
    </rPh>
    <rPh sb="4" eb="5">
      <t>ズ</t>
    </rPh>
    <phoneticPr fontId="9"/>
  </si>
  <si>
    <t>近隣商業地域</t>
    <rPh sb="0" eb="2">
      <t>キンリン</t>
    </rPh>
    <rPh sb="2" eb="4">
      <t>ショウギョウ</t>
    </rPh>
    <rPh sb="4" eb="6">
      <t>チイキ</t>
    </rPh>
    <phoneticPr fontId="9"/>
  </si>
  <si>
    <t>商業地域</t>
    <rPh sb="0" eb="2">
      <t>ショウギョウ</t>
    </rPh>
    <rPh sb="2" eb="4">
      <t>チイキ</t>
    </rPh>
    <phoneticPr fontId="9"/>
  </si>
  <si>
    <t>準工業地域</t>
    <rPh sb="0" eb="1">
      <t>ジュン</t>
    </rPh>
    <rPh sb="1" eb="3">
      <t>コウギョウ</t>
    </rPh>
    <rPh sb="3" eb="5">
      <t>チイキ</t>
    </rPh>
    <phoneticPr fontId="9"/>
  </si>
  <si>
    <t>工業地域</t>
    <rPh sb="0" eb="2">
      <t>コウギョウ</t>
    </rPh>
    <rPh sb="2" eb="4">
      <t>チイキ</t>
    </rPh>
    <phoneticPr fontId="9"/>
  </si>
  <si>
    <t>行政のHP</t>
    <rPh sb="0" eb="2">
      <t>ギョウセイ</t>
    </rPh>
    <phoneticPr fontId="9"/>
  </si>
  <si>
    <t>工業専用地域</t>
    <rPh sb="0" eb="2">
      <t>コウギョウ</t>
    </rPh>
    <rPh sb="2" eb="4">
      <t>センヨウ</t>
    </rPh>
    <rPh sb="4" eb="6">
      <t>チイキ</t>
    </rPh>
    <phoneticPr fontId="9"/>
  </si>
  <si>
    <t>用途地域の指定のない区域</t>
    <rPh sb="0" eb="2">
      <t>ヨウト</t>
    </rPh>
    <rPh sb="2" eb="4">
      <t>チイキ</t>
    </rPh>
    <rPh sb="5" eb="7">
      <t>シテイ</t>
    </rPh>
    <rPh sb="10" eb="12">
      <t>クイキ</t>
    </rPh>
    <phoneticPr fontId="9"/>
  </si>
  <si>
    <t>防火地域</t>
    <rPh sb="0" eb="2">
      <t>ボウカ</t>
    </rPh>
    <rPh sb="2" eb="4">
      <t>チイキ</t>
    </rPh>
    <phoneticPr fontId="7"/>
  </si>
  <si>
    <t>防火地域</t>
    <rPh sb="0" eb="2">
      <t>ボウカ</t>
    </rPh>
    <rPh sb="2" eb="4">
      <t>チイキ</t>
    </rPh>
    <phoneticPr fontId="9"/>
  </si>
  <si>
    <t>準防火地域</t>
    <rPh sb="0" eb="1">
      <t>ジュン</t>
    </rPh>
    <rPh sb="1" eb="3">
      <t>ボウカ</t>
    </rPh>
    <rPh sb="3" eb="5">
      <t>チイキ</t>
    </rPh>
    <phoneticPr fontId="9"/>
  </si>
  <si>
    <t>指定なし</t>
    <rPh sb="0" eb="2">
      <t>シテイ</t>
    </rPh>
    <phoneticPr fontId="9"/>
  </si>
  <si>
    <t>（</t>
    <phoneticPr fontId="7"/>
  </si>
  <si>
    <t>法22条区域</t>
    <rPh sb="0" eb="1">
      <t>ホウ</t>
    </rPh>
    <rPh sb="3" eb="4">
      <t>ジョウ</t>
    </rPh>
    <rPh sb="4" eb="6">
      <t>クイキ</t>
    </rPh>
    <phoneticPr fontId="9"/>
  </si>
  <si>
    <t>）</t>
    <phoneticPr fontId="7"/>
  </si>
  <si>
    <t>地区計画</t>
    <rPh sb="0" eb="2">
      <t>チク</t>
    </rPh>
    <rPh sb="2" eb="4">
      <t>ケイカク</t>
    </rPh>
    <phoneticPr fontId="7"/>
  </si>
  <si>
    <t>内</t>
    <rPh sb="0" eb="1">
      <t>ナイ</t>
    </rPh>
    <phoneticPr fontId="9"/>
  </si>
  <si>
    <t>区域指定なし</t>
    <rPh sb="0" eb="2">
      <t>クイキ</t>
    </rPh>
    <rPh sb="2" eb="4">
      <t>シテイ</t>
    </rPh>
    <phoneticPr fontId="9"/>
  </si>
  <si>
    <t>（※区域内の場合は、届出が必要です。　受理通知書の写しの添付が必要になります。）</t>
    <rPh sb="2" eb="4">
      <t>クイキ</t>
    </rPh>
    <rPh sb="4" eb="5">
      <t>ナイ</t>
    </rPh>
    <rPh sb="6" eb="8">
      <t>バアイ</t>
    </rPh>
    <rPh sb="10" eb="12">
      <t>トドケデ</t>
    </rPh>
    <rPh sb="13" eb="15">
      <t>ヒツヨウ</t>
    </rPh>
    <rPh sb="31" eb="33">
      <t>ヒツヨウ</t>
    </rPh>
    <phoneticPr fontId="9"/>
  </si>
  <si>
    <t>外壁後退</t>
    <rPh sb="0" eb="2">
      <t>ガイヘキ</t>
    </rPh>
    <rPh sb="2" eb="4">
      <t>コウタイ</t>
    </rPh>
    <phoneticPr fontId="7"/>
  </si>
  <si>
    <t>壁面後退の指定　（１ｍ）</t>
    <rPh sb="0" eb="2">
      <t>ヘキメン</t>
    </rPh>
    <rPh sb="2" eb="4">
      <t>コウタイ</t>
    </rPh>
    <rPh sb="5" eb="7">
      <t>シテイ</t>
    </rPh>
    <phoneticPr fontId="9"/>
  </si>
  <si>
    <t>有</t>
    <rPh sb="0" eb="1">
      <t>ア</t>
    </rPh>
    <phoneticPr fontId="9"/>
  </si>
  <si>
    <t>（※枕崎市の第１種低層住居専用地域に指定があります。）</t>
    <rPh sb="2" eb="5">
      <t>マクラザキシ</t>
    </rPh>
    <rPh sb="18" eb="20">
      <t>シテイ</t>
    </rPh>
    <phoneticPr fontId="9"/>
  </si>
  <si>
    <t>日影規制</t>
    <rPh sb="0" eb="2">
      <t>ヒカゲ</t>
    </rPh>
    <rPh sb="2" eb="4">
      <t>キセイ</t>
    </rPh>
    <phoneticPr fontId="7"/>
  </si>
  <si>
    <r>
      <t>有</t>
    </r>
    <r>
      <rPr>
        <sz val="8"/>
        <color theme="1"/>
        <rFont val="HGSｺﾞｼｯｸM"/>
        <family val="3"/>
        <charset val="128"/>
      </rPr>
      <t>（用途地域:住居系）</t>
    </r>
    <rPh sb="0" eb="1">
      <t>ユウ</t>
    </rPh>
    <phoneticPr fontId="9"/>
  </si>
  <si>
    <t>対象外建築物</t>
    <rPh sb="0" eb="2">
      <t>タイショウ</t>
    </rPh>
    <rPh sb="2" eb="3">
      <t>ガイ</t>
    </rPh>
    <rPh sb="3" eb="6">
      <t>ケンチクブツ</t>
    </rPh>
    <phoneticPr fontId="9"/>
  </si>
  <si>
    <t>対象建築物(</t>
    <rPh sb="0" eb="2">
      <t>タイショウ</t>
    </rPh>
    <rPh sb="2" eb="5">
      <t>ケンチクブツ</t>
    </rPh>
    <phoneticPr fontId="9"/>
  </si>
  <si>
    <t>軒高７m超</t>
    <rPh sb="0" eb="1">
      <t>ノキ</t>
    </rPh>
    <rPh sb="1" eb="2">
      <t>タカ</t>
    </rPh>
    <rPh sb="4" eb="5">
      <t>コ</t>
    </rPh>
    <phoneticPr fontId="9"/>
  </si>
  <si>
    <t>地階を除く階数が３以上</t>
    <rPh sb="0" eb="2">
      <t>チカイ</t>
    </rPh>
    <rPh sb="3" eb="4">
      <t>ノゾ</t>
    </rPh>
    <rPh sb="5" eb="7">
      <t>カイスウ</t>
    </rPh>
    <rPh sb="9" eb="11">
      <t>イジョウ</t>
    </rPh>
    <phoneticPr fontId="9"/>
  </si>
  <si>
    <t>最高高さ10ｍ超 ）</t>
    <rPh sb="0" eb="2">
      <t>サイコウ</t>
    </rPh>
    <rPh sb="2" eb="3">
      <t>タカ</t>
    </rPh>
    <rPh sb="7" eb="8">
      <t>コ</t>
    </rPh>
    <phoneticPr fontId="9"/>
  </si>
  <si>
    <r>
      <t>無</t>
    </r>
    <r>
      <rPr>
        <sz val="8"/>
        <color theme="1"/>
        <rFont val="HGSｺﾞｼｯｸM"/>
        <family val="3"/>
        <charset val="128"/>
      </rPr>
      <t>（用途地域:住居系以外）</t>
    </r>
    <rPh sb="0" eb="1">
      <t>ナシ</t>
    </rPh>
    <rPh sb="2" eb="4">
      <t>ヨウト</t>
    </rPh>
    <rPh sb="4" eb="6">
      <t>チイキ</t>
    </rPh>
    <rPh sb="10" eb="12">
      <t>イガイ</t>
    </rPh>
    <phoneticPr fontId="9"/>
  </si>
  <si>
    <t>都市計画
施設
の計画</t>
    <rPh sb="0" eb="2">
      <t>トシ</t>
    </rPh>
    <rPh sb="2" eb="4">
      <t>ケイカク</t>
    </rPh>
    <rPh sb="5" eb="7">
      <t>シセツ</t>
    </rPh>
    <rPh sb="9" eb="11">
      <t>ケイカク</t>
    </rPh>
    <phoneticPr fontId="9"/>
  </si>
  <si>
    <t>道路</t>
    <rPh sb="0" eb="2">
      <t>ドウロ</t>
    </rPh>
    <phoneticPr fontId="9"/>
  </si>
  <si>
    <t>公園</t>
    <rPh sb="0" eb="2">
      <t>コウエン</t>
    </rPh>
    <phoneticPr fontId="9"/>
  </si>
  <si>
    <t>緑地</t>
    <rPh sb="0" eb="2">
      <t>リョクチ</t>
    </rPh>
    <phoneticPr fontId="9"/>
  </si>
  <si>
    <r>
      <t>都市計画法　　　　　</t>
    </r>
    <r>
      <rPr>
        <sz val="9"/>
        <color indexed="8"/>
        <rFont val="HGSｺﾞｼｯｸM"/>
        <family val="3"/>
        <charset val="128"/>
      </rPr>
      <t>第53条第１項許可</t>
    </r>
    <rPh sb="0" eb="2">
      <t>トシ</t>
    </rPh>
    <rPh sb="2" eb="5">
      <t>ケイカクホウ</t>
    </rPh>
    <rPh sb="10" eb="11">
      <t>ダイ</t>
    </rPh>
    <rPh sb="13" eb="14">
      <t>ジョウ</t>
    </rPh>
    <rPh sb="14" eb="15">
      <t>ダイ</t>
    </rPh>
    <rPh sb="16" eb="17">
      <t>コウ</t>
    </rPh>
    <rPh sb="17" eb="19">
      <t>キョカ</t>
    </rPh>
    <phoneticPr fontId="9"/>
  </si>
  <si>
    <t>要</t>
    <rPh sb="0" eb="1">
      <t>ヨウ</t>
    </rPh>
    <phoneticPr fontId="9"/>
  </si>
  <si>
    <t>※許可証の写しの添付</t>
    <rPh sb="1" eb="4">
      <t>キョカショウ</t>
    </rPh>
    <rPh sb="5" eb="6">
      <t>ウツ</t>
    </rPh>
    <rPh sb="8" eb="10">
      <t>テンプ</t>
    </rPh>
    <phoneticPr fontId="9"/>
  </si>
  <si>
    <t>不要</t>
    <rPh sb="0" eb="2">
      <t>フヨウ</t>
    </rPh>
    <phoneticPr fontId="9"/>
  </si>
  <si>
    <t>土地区画整理事業</t>
    <rPh sb="0" eb="2">
      <t>トチ</t>
    </rPh>
    <rPh sb="2" eb="4">
      <t>クカク</t>
    </rPh>
    <rPh sb="4" eb="6">
      <t>セイリ</t>
    </rPh>
    <rPh sb="6" eb="8">
      <t>ジギョウ</t>
    </rPh>
    <phoneticPr fontId="9"/>
  </si>
  <si>
    <t>区域外</t>
    <rPh sb="0" eb="3">
      <t>クイキガイ</t>
    </rPh>
    <phoneticPr fontId="9"/>
  </si>
  <si>
    <t>区域内</t>
    <rPh sb="0" eb="3">
      <t>クイキナイ</t>
    </rPh>
    <phoneticPr fontId="9"/>
  </si>
  <si>
    <t>下水道処理区域　　　　　　　　　　　　　　　　　　及び汚水の放流先</t>
    <rPh sb="0" eb="3">
      <t>ゲスイドウ</t>
    </rPh>
    <rPh sb="3" eb="5">
      <t>ショリ</t>
    </rPh>
    <rPh sb="5" eb="7">
      <t>クイキ</t>
    </rPh>
    <rPh sb="25" eb="26">
      <t>オヨ</t>
    </rPh>
    <rPh sb="27" eb="29">
      <t>オスイ</t>
    </rPh>
    <rPh sb="30" eb="32">
      <t>ホウリュウ</t>
    </rPh>
    <rPh sb="32" eb="33">
      <t>サキ</t>
    </rPh>
    <phoneticPr fontId="9"/>
  </si>
  <si>
    <t>公共下水道</t>
    <rPh sb="0" eb="2">
      <t>コウキョウ</t>
    </rPh>
    <rPh sb="2" eb="5">
      <t>ゲスイドウ</t>
    </rPh>
    <phoneticPr fontId="9"/>
  </si>
  <si>
    <t>集中浄化槽</t>
    <rPh sb="0" eb="2">
      <t>シュウチュウ</t>
    </rPh>
    <rPh sb="2" eb="5">
      <t>ジョウカソウ</t>
    </rPh>
    <phoneticPr fontId="9"/>
  </si>
  <si>
    <t>※浄化槽の場合の放流先</t>
    <phoneticPr fontId="9"/>
  </si>
  <si>
    <t>浄化槽</t>
    <rPh sb="0" eb="3">
      <t>ジョウカソウ</t>
    </rPh>
    <phoneticPr fontId="9"/>
  </si>
  <si>
    <t>汲取</t>
    <rPh sb="0" eb="2">
      <t>クミト</t>
    </rPh>
    <phoneticPr fontId="9"/>
  </si>
  <si>
    <t>側溝</t>
    <rPh sb="0" eb="2">
      <t>ソッコウ</t>
    </rPh>
    <phoneticPr fontId="9"/>
  </si>
  <si>
    <t>水路</t>
    <rPh sb="0" eb="2">
      <t>スイロ</t>
    </rPh>
    <phoneticPr fontId="9"/>
  </si>
  <si>
    <t>農業集落排水</t>
    <rPh sb="0" eb="2">
      <t>ノウギョウ</t>
    </rPh>
    <rPh sb="2" eb="4">
      <t>シュウラク</t>
    </rPh>
    <rPh sb="4" eb="6">
      <t>ハイスイ</t>
    </rPh>
    <phoneticPr fontId="9"/>
  </si>
  <si>
    <r>
      <rPr>
        <sz val="9"/>
        <color indexed="8"/>
        <rFont val="HGSｺﾞｼｯｸM"/>
        <family val="3"/>
        <charset val="128"/>
      </rPr>
      <t>※放流先が水路の場合：管理者等（水利組合含）との協議</t>
    </r>
    <rPh sb="1" eb="3">
      <t>ホウリュウ</t>
    </rPh>
    <rPh sb="3" eb="4">
      <t>サキ</t>
    </rPh>
    <rPh sb="5" eb="7">
      <t>スイロ</t>
    </rPh>
    <rPh sb="8" eb="10">
      <t>バアイ</t>
    </rPh>
    <rPh sb="11" eb="14">
      <t>カンリシャ</t>
    </rPh>
    <rPh sb="14" eb="15">
      <t>トウ</t>
    </rPh>
    <rPh sb="16" eb="18">
      <t>スイリ</t>
    </rPh>
    <rPh sb="18" eb="20">
      <t>クミアイ</t>
    </rPh>
    <rPh sb="20" eb="21">
      <t>フク</t>
    </rPh>
    <rPh sb="24" eb="26">
      <t>キョウギ</t>
    </rPh>
    <phoneticPr fontId="9"/>
  </si>
  <si>
    <t>急傾斜地崩壊危険区域</t>
    <rPh sb="0" eb="1">
      <t>キュウ</t>
    </rPh>
    <rPh sb="1" eb="4">
      <t>ケイシャチ</t>
    </rPh>
    <rPh sb="4" eb="6">
      <t>ホウカイ</t>
    </rPh>
    <rPh sb="6" eb="8">
      <t>キケン</t>
    </rPh>
    <rPh sb="8" eb="10">
      <t>クイキ</t>
    </rPh>
    <phoneticPr fontId="9"/>
  </si>
  <si>
    <t>外</t>
    <rPh sb="0" eb="1">
      <t>ガイ</t>
    </rPh>
    <phoneticPr fontId="9"/>
  </si>
  <si>
    <t>（※急傾斜地崩壊危険区域内の場合は、県条例ただし書き承認及び許可証の添付が必要です。）</t>
    <rPh sb="2" eb="5">
      <t>キュウケイシャ</t>
    </rPh>
    <rPh sb="5" eb="6">
      <t>チ</t>
    </rPh>
    <rPh sb="6" eb="8">
      <t>ホウカイ</t>
    </rPh>
    <rPh sb="8" eb="10">
      <t>キケン</t>
    </rPh>
    <rPh sb="10" eb="12">
      <t>クイキ</t>
    </rPh>
    <rPh sb="12" eb="13">
      <t>ナイ</t>
    </rPh>
    <rPh sb="14" eb="16">
      <t>バアイ</t>
    </rPh>
    <rPh sb="18" eb="19">
      <t>ケン</t>
    </rPh>
    <rPh sb="19" eb="21">
      <t>ジョウレイ</t>
    </rPh>
    <rPh sb="24" eb="25">
      <t>カ</t>
    </rPh>
    <rPh sb="26" eb="28">
      <t>ショウニン</t>
    </rPh>
    <rPh sb="28" eb="29">
      <t>オヨ</t>
    </rPh>
    <rPh sb="30" eb="33">
      <t>キョカショウ</t>
    </rPh>
    <rPh sb="34" eb="36">
      <t>テンプ</t>
    </rPh>
    <rPh sb="37" eb="39">
      <t>ヒツヨウ</t>
    </rPh>
    <phoneticPr fontId="9"/>
  </si>
  <si>
    <t>土砂災害特別警戒区域</t>
    <rPh sb="0" eb="2">
      <t>ドシャ</t>
    </rPh>
    <rPh sb="2" eb="4">
      <t>サイガイ</t>
    </rPh>
    <rPh sb="4" eb="6">
      <t>トクベツ</t>
    </rPh>
    <rPh sb="6" eb="8">
      <t>ケイカイ</t>
    </rPh>
    <rPh sb="8" eb="10">
      <t>クイキ</t>
    </rPh>
    <phoneticPr fontId="9"/>
  </si>
  <si>
    <t>（※土砂災害特別警戒区域内の場合は、施行令第80条の３の構造規定の遵守や開発許可等が必要です。）</t>
    <rPh sb="2" eb="4">
      <t>ドシャ</t>
    </rPh>
    <rPh sb="4" eb="6">
      <t>サイガイ</t>
    </rPh>
    <rPh sb="6" eb="8">
      <t>トクベツ</t>
    </rPh>
    <rPh sb="8" eb="10">
      <t>ケイカイ</t>
    </rPh>
    <rPh sb="10" eb="12">
      <t>クイキ</t>
    </rPh>
    <rPh sb="12" eb="13">
      <t>ナイ</t>
    </rPh>
    <rPh sb="14" eb="16">
      <t>バアイ</t>
    </rPh>
    <rPh sb="18" eb="21">
      <t>セコウレイ</t>
    </rPh>
    <rPh sb="21" eb="22">
      <t>ダイ</t>
    </rPh>
    <rPh sb="24" eb="25">
      <t>ジョウ</t>
    </rPh>
    <rPh sb="28" eb="30">
      <t>コウゾウ</t>
    </rPh>
    <rPh sb="30" eb="32">
      <t>キテイ</t>
    </rPh>
    <rPh sb="33" eb="35">
      <t>ジュンシュ</t>
    </rPh>
    <rPh sb="36" eb="38">
      <t>カイハツ</t>
    </rPh>
    <rPh sb="38" eb="41">
      <t>キョカトウ</t>
    </rPh>
    <rPh sb="42" eb="44">
      <t>ヒツヨウ</t>
    </rPh>
    <phoneticPr fontId="9"/>
  </si>
  <si>
    <t>※センター確認欄　Ａ：計画で適合と判断　Ｂ：公開情報（ＨＰ等）で判断　Ｃ：照会による　Ｄ：その他で判断</t>
    <phoneticPr fontId="7"/>
  </si>
  <si>
    <t>現地調査票　2/2</t>
    <rPh sb="0" eb="2">
      <t>ゲンチ</t>
    </rPh>
    <rPh sb="2" eb="4">
      <t>チョウサ</t>
    </rPh>
    <rPh sb="4" eb="5">
      <t>ヒョウ</t>
    </rPh>
    <phoneticPr fontId="9"/>
  </si>
  <si>
    <t>開発区域内</t>
    <rPh sb="0" eb="2">
      <t>カイハツ</t>
    </rPh>
    <rPh sb="2" eb="4">
      <t>クイキ</t>
    </rPh>
    <rPh sb="4" eb="5">
      <t>ナイ</t>
    </rPh>
    <phoneticPr fontId="9"/>
  </si>
  <si>
    <t>★用途地域の指定のない地域での開発許可区域の場合</t>
    <rPh sb="1" eb="3">
      <t>ヨウト</t>
    </rPh>
    <rPh sb="3" eb="5">
      <t>チイキ</t>
    </rPh>
    <rPh sb="6" eb="8">
      <t>シテイ</t>
    </rPh>
    <rPh sb="11" eb="13">
      <t>チイキ</t>
    </rPh>
    <rPh sb="15" eb="17">
      <t>カイハツ</t>
    </rPh>
    <rPh sb="17" eb="19">
      <t>キョカ</t>
    </rPh>
    <rPh sb="19" eb="21">
      <t>クイキ</t>
    </rPh>
    <rPh sb="22" eb="24">
      <t>バアイ</t>
    </rPh>
    <phoneticPr fontId="9"/>
  </si>
  <si>
    <t>・開発許可による予定建築物</t>
    <rPh sb="1" eb="3">
      <t>カイハツ</t>
    </rPh>
    <rPh sb="3" eb="5">
      <t>キョカ</t>
    </rPh>
    <rPh sb="8" eb="10">
      <t>ヨテイ</t>
    </rPh>
    <rPh sb="10" eb="13">
      <t>ケンチクブツ</t>
    </rPh>
    <phoneticPr fontId="9"/>
  </si>
  <si>
    <t>用途：</t>
    <rPh sb="0" eb="2">
      <t>ヨウト</t>
    </rPh>
    <phoneticPr fontId="9"/>
  </si>
  <si>
    <t>※予定建築物以外の建築物を建築する場合は、許可が必要となります。</t>
    <rPh sb="1" eb="3">
      <t>ヨテイ</t>
    </rPh>
    <rPh sb="3" eb="6">
      <t>ケンチクブツ</t>
    </rPh>
    <rPh sb="6" eb="8">
      <t>イガイ</t>
    </rPh>
    <rPh sb="9" eb="12">
      <t>ケンチクブツ</t>
    </rPh>
    <rPh sb="13" eb="15">
      <t>ケンチク</t>
    </rPh>
    <rPh sb="17" eb="19">
      <t>バアイ</t>
    </rPh>
    <rPh sb="21" eb="23">
      <t>キョカ</t>
    </rPh>
    <rPh sb="24" eb="26">
      <t>ヒツヨウ</t>
    </rPh>
    <phoneticPr fontId="9"/>
  </si>
  <si>
    <t>開発許可不要</t>
    <rPh sb="0" eb="2">
      <t>カイハツ</t>
    </rPh>
    <rPh sb="2" eb="4">
      <t>キョカ</t>
    </rPh>
    <rPh sb="4" eb="6">
      <t>フヨウ</t>
    </rPh>
    <phoneticPr fontId="9"/>
  </si>
  <si>
    <t>土地利用対策要綱について</t>
    <rPh sb="0" eb="2">
      <t>トチ</t>
    </rPh>
    <rPh sb="2" eb="4">
      <t>リヨウ</t>
    </rPh>
    <rPh sb="4" eb="6">
      <t>タイサク</t>
    </rPh>
    <rPh sb="6" eb="8">
      <t>ヨウコウ</t>
    </rPh>
    <phoneticPr fontId="7"/>
  </si>
  <si>
    <t>検査済番号</t>
    <rPh sb="0" eb="2">
      <t>ケンサ</t>
    </rPh>
    <rPh sb="2" eb="3">
      <t>スミ</t>
    </rPh>
    <phoneticPr fontId="9"/>
  </si>
  <si>
    <t>市町村の土地利用対策要綱等</t>
    <rPh sb="0" eb="3">
      <t>シチョウソン</t>
    </rPh>
    <rPh sb="4" eb="6">
      <t>トチ</t>
    </rPh>
    <rPh sb="6" eb="8">
      <t>リヨウ</t>
    </rPh>
    <rPh sb="8" eb="10">
      <t>タイサク</t>
    </rPh>
    <rPh sb="10" eb="12">
      <t>ヨウコウ</t>
    </rPh>
    <rPh sb="12" eb="13">
      <t>トウ</t>
    </rPh>
    <phoneticPr fontId="9"/>
  </si>
  <si>
    <t>その他の地区地域　　条例等</t>
    <rPh sb="2" eb="3">
      <t>タ</t>
    </rPh>
    <rPh sb="4" eb="6">
      <t>チク</t>
    </rPh>
    <rPh sb="6" eb="8">
      <t>チイキ</t>
    </rPh>
    <rPh sb="10" eb="12">
      <t>ジョウレイ</t>
    </rPh>
    <rPh sb="12" eb="13">
      <t>トウ</t>
    </rPh>
    <phoneticPr fontId="9"/>
  </si>
  <si>
    <t>特別用途地区</t>
    <rPh sb="0" eb="2">
      <t>トクベツ</t>
    </rPh>
    <rPh sb="2" eb="4">
      <t>ヨウト</t>
    </rPh>
    <rPh sb="4" eb="6">
      <t>チク</t>
    </rPh>
    <phoneticPr fontId="9"/>
  </si>
  <si>
    <t>特定用途制限地域</t>
    <rPh sb="0" eb="2">
      <t>トクテイ</t>
    </rPh>
    <rPh sb="2" eb="4">
      <t>ヨウト</t>
    </rPh>
    <rPh sb="4" eb="6">
      <t>セイゲン</t>
    </rPh>
    <rPh sb="6" eb="8">
      <t>チイキ</t>
    </rPh>
    <phoneticPr fontId="9"/>
  </si>
  <si>
    <t>風致地区</t>
    <rPh sb="0" eb="2">
      <t>フウチ</t>
    </rPh>
    <rPh sb="2" eb="4">
      <t>チク</t>
    </rPh>
    <phoneticPr fontId="9"/>
  </si>
  <si>
    <t>臨港地区</t>
    <rPh sb="0" eb="2">
      <t>リンコウ</t>
    </rPh>
    <rPh sb="2" eb="4">
      <t>チク</t>
    </rPh>
    <phoneticPr fontId="9"/>
  </si>
  <si>
    <t>高度地区</t>
    <rPh sb="0" eb="2">
      <t>コウド</t>
    </rPh>
    <rPh sb="2" eb="4">
      <t>チク</t>
    </rPh>
    <phoneticPr fontId="9"/>
  </si>
  <si>
    <t>高度利用地区</t>
    <rPh sb="0" eb="2">
      <t>コウド</t>
    </rPh>
    <rPh sb="2" eb="4">
      <t>リヨウ</t>
    </rPh>
    <rPh sb="4" eb="6">
      <t>チク</t>
    </rPh>
    <phoneticPr fontId="9"/>
  </si>
  <si>
    <t>建築協定</t>
    <rPh sb="0" eb="2">
      <t>ケンチク</t>
    </rPh>
    <rPh sb="2" eb="4">
      <t>キョウテイ</t>
    </rPh>
    <phoneticPr fontId="9"/>
  </si>
  <si>
    <t>鹿児島県福祉のまちづくり条例</t>
    <rPh sb="0" eb="4">
      <t>カゴシマケン</t>
    </rPh>
    <rPh sb="4" eb="6">
      <t>フクシ</t>
    </rPh>
    <rPh sb="12" eb="14">
      <t>ジョウレイ</t>
    </rPh>
    <phoneticPr fontId="9"/>
  </si>
  <si>
    <t>屋外広告物条例</t>
    <rPh sb="0" eb="2">
      <t>オクガイ</t>
    </rPh>
    <rPh sb="2" eb="4">
      <t>コウコク</t>
    </rPh>
    <rPh sb="4" eb="5">
      <t>ブツ</t>
    </rPh>
    <rPh sb="5" eb="7">
      <t>ジョウレイ</t>
    </rPh>
    <phoneticPr fontId="9"/>
  </si>
  <si>
    <t xml:space="preserve">民間共同住宅等の建設に関する条例又は指導要綱
</t>
    <rPh sb="14" eb="16">
      <t>ジョウレイ</t>
    </rPh>
    <rPh sb="16" eb="17">
      <t>マタ</t>
    </rPh>
    <phoneticPr fontId="9"/>
  </si>
  <si>
    <t>鹿児島市指定建築物の建築等に係る住環境の保全に関する条例</t>
    <rPh sb="0" eb="4">
      <t>カゴシマシ</t>
    </rPh>
    <rPh sb="4" eb="6">
      <t>シテイ</t>
    </rPh>
    <rPh sb="6" eb="9">
      <t>ケンチクブツ</t>
    </rPh>
    <rPh sb="10" eb="13">
      <t>ケンチクナド</t>
    </rPh>
    <rPh sb="14" eb="15">
      <t>カカワ</t>
    </rPh>
    <rPh sb="16" eb="19">
      <t>ジュウカンキョウ</t>
    </rPh>
    <rPh sb="20" eb="22">
      <t>ホゼン</t>
    </rPh>
    <rPh sb="23" eb="24">
      <t>カン</t>
    </rPh>
    <rPh sb="26" eb="28">
      <t>ジョウレイ</t>
    </rPh>
    <phoneticPr fontId="9"/>
  </si>
  <si>
    <t>駐車場整備地区等</t>
    <rPh sb="0" eb="3">
      <t>チュウシャジョウ</t>
    </rPh>
    <rPh sb="3" eb="5">
      <t>セイビ</t>
    </rPh>
    <rPh sb="5" eb="7">
      <t>チク</t>
    </rPh>
    <rPh sb="7" eb="8">
      <t>トウ</t>
    </rPh>
    <phoneticPr fontId="9"/>
  </si>
  <si>
    <t>公害防止条例</t>
    <rPh sb="0" eb="2">
      <t>コウガイ</t>
    </rPh>
    <rPh sb="2" eb="4">
      <t>ボウシ</t>
    </rPh>
    <rPh sb="4" eb="6">
      <t>ジョウレイ</t>
    </rPh>
    <phoneticPr fontId="9"/>
  </si>
  <si>
    <t>その他相談・協議・打合せ事項</t>
    <rPh sb="2" eb="3">
      <t>タ</t>
    </rPh>
    <rPh sb="3" eb="5">
      <t>ソウダン</t>
    </rPh>
    <rPh sb="6" eb="8">
      <t>キョウギ</t>
    </rPh>
    <rPh sb="9" eb="11">
      <t>ウチアワ</t>
    </rPh>
    <rPh sb="12" eb="14">
      <t>ジコウ</t>
    </rPh>
    <phoneticPr fontId="9"/>
  </si>
  <si>
    <t>※現地調査票に付加する場合や、必要な場合は明記ください。</t>
    <rPh sb="7" eb="9">
      <t>フカ</t>
    </rPh>
    <rPh sb="11" eb="13">
      <t>バアイ</t>
    </rPh>
    <phoneticPr fontId="9"/>
  </si>
  <si>
    <t>協　議　事　項　欄</t>
    <rPh sb="0" eb="1">
      <t>キョウ</t>
    </rPh>
    <rPh sb="2" eb="3">
      <t>ギ</t>
    </rPh>
    <rPh sb="4" eb="5">
      <t>コト</t>
    </rPh>
    <rPh sb="6" eb="7">
      <t>コウ</t>
    </rPh>
    <rPh sb="8" eb="9">
      <t>ラン</t>
    </rPh>
    <phoneticPr fontId="9"/>
  </si>
  <si>
    <t>※センター確認欄　Ａ：計画で適合と判断　Ｂ：公開情報（ＨＰ等）で判断　Ｃ：照会による　Ｄ：その他で判断</t>
    <rPh sb="5" eb="7">
      <t>カクニン</t>
    </rPh>
    <rPh sb="7" eb="8">
      <t>ラン</t>
    </rPh>
    <rPh sb="11" eb="13">
      <t>ケイカク</t>
    </rPh>
    <rPh sb="14" eb="16">
      <t>テキゴウ</t>
    </rPh>
    <rPh sb="17" eb="19">
      <t>ハンダン</t>
    </rPh>
    <rPh sb="22" eb="24">
      <t>コウカイ</t>
    </rPh>
    <rPh sb="24" eb="26">
      <t>ジョウホウ</t>
    </rPh>
    <rPh sb="29" eb="30">
      <t>トウ</t>
    </rPh>
    <rPh sb="32" eb="34">
      <t>ハンダン</t>
    </rPh>
    <phoneticPr fontId="7"/>
  </si>
  <si>
    <t>現地調査票記入要領</t>
    <rPh sb="0" eb="2">
      <t>ゲンチ</t>
    </rPh>
    <rPh sb="2" eb="4">
      <t>チョウサ</t>
    </rPh>
    <rPh sb="4" eb="5">
      <t>ヒョウ</t>
    </rPh>
    <rPh sb="5" eb="7">
      <t>キニュウ</t>
    </rPh>
    <rPh sb="7" eb="9">
      <t>ヨウリョウ</t>
    </rPh>
    <phoneticPr fontId="9"/>
  </si>
  <si>
    <t>道路の種別の分類は次の通りです。　※１　</t>
    <rPh sb="0" eb="2">
      <t>ドウロ</t>
    </rPh>
    <rPh sb="3" eb="5">
      <t>シュベツ</t>
    </rPh>
    <rPh sb="6" eb="8">
      <t>ブンルイ</t>
    </rPh>
    <rPh sb="9" eb="10">
      <t>ツギ</t>
    </rPh>
    <rPh sb="11" eb="12">
      <t>トオ</t>
    </rPh>
    <phoneticPr fontId="9"/>
  </si>
  <si>
    <t xml:space="preserve"> ・「第１号道路」：道路法による道路で幅員４ｍ以上のもの</t>
    <phoneticPr fontId="9"/>
  </si>
  <si>
    <t xml:space="preserve"> ・「第２号道路」：都市計画法又は土地区画整理法等による道路で幅員４ｍ以上のもの</t>
    <phoneticPr fontId="9"/>
  </si>
  <si>
    <t xml:space="preserve"> ・「第３号道路」：第３章の規定が適用されるに至った際現に存する道で幅員４ｍ以上のもの（既存道路）</t>
    <rPh sb="10" eb="11">
      <t>ダイ</t>
    </rPh>
    <phoneticPr fontId="9"/>
  </si>
  <si>
    <t xml:space="preserve"> ・「第４号道路」：道路法、都市計画法、土地区画整理法等による新設又は変更の事業計画のある道路で、２年以内にその事業が執行される予定のもの</t>
    <phoneticPr fontId="9"/>
  </si>
  <si>
    <t>　として特定行政庁が指定したもので幅員４ｍ以上のもの（計画道路）</t>
    <phoneticPr fontId="9"/>
  </si>
  <si>
    <t xml:space="preserve"> ・「第５号道路」：道路位置指定道路</t>
    <phoneticPr fontId="9"/>
  </si>
  <si>
    <t>■位置指定道路の場合は、道路位置指定通知書の写し又は特定行政庁の証明書の写しを添付してください。</t>
    <rPh sb="8" eb="10">
      <t>バアイ</t>
    </rPh>
    <rPh sb="12" eb="14">
      <t>ドウロ</t>
    </rPh>
    <rPh sb="14" eb="16">
      <t>イチ</t>
    </rPh>
    <rPh sb="16" eb="18">
      <t>シテイ</t>
    </rPh>
    <rPh sb="18" eb="21">
      <t>ツウチショ</t>
    </rPh>
    <rPh sb="22" eb="23">
      <t>ウツ</t>
    </rPh>
    <rPh sb="24" eb="25">
      <t>マタ</t>
    </rPh>
    <rPh sb="26" eb="28">
      <t>トクテイ</t>
    </rPh>
    <rPh sb="28" eb="31">
      <t>ギョウセイチョウ</t>
    </rPh>
    <rPh sb="32" eb="35">
      <t>ショウメイショ</t>
    </rPh>
    <rPh sb="36" eb="37">
      <t>ウツ</t>
    </rPh>
    <rPh sb="39" eb="41">
      <t>テンプ</t>
    </rPh>
    <phoneticPr fontId="9"/>
  </si>
  <si>
    <r>
      <t>■</t>
    </r>
    <r>
      <rPr>
        <u/>
        <sz val="8"/>
        <color indexed="8"/>
        <rFont val="HGSｺﾞｼｯｸM"/>
        <family val="3"/>
        <charset val="128"/>
      </rPr>
      <t>昭和46年３月31日以前に道路位置指定を受けたものは、位置指定道路の省令第第9条に規定する図面、不動産登記法による直近の全部事項証明書等で</t>
    </r>
    <rPh sb="11" eb="13">
      <t>イゼン</t>
    </rPh>
    <rPh sb="68" eb="69">
      <t>トウ</t>
    </rPh>
    <phoneticPr fontId="9"/>
  </si>
  <si>
    <t>位置指定道路の位置等が確認できるものに限ります。</t>
    <rPh sb="19" eb="20">
      <t>カギ</t>
    </rPh>
    <phoneticPr fontId="9"/>
  </si>
  <si>
    <t>特定行政庁の指定したもので道路中心後退（道路の中心から２ｍ）等が必要となります。</t>
    <phoneticPr fontId="9"/>
  </si>
  <si>
    <t xml:space="preserve"> </t>
    <phoneticPr fontId="9"/>
  </si>
  <si>
    <t>　するようにしなければならない。）</t>
    <phoneticPr fontId="9"/>
  </si>
  <si>
    <t>※市町村担当職員との打合せに際しては、計画概要（付近見取図、配置図、平面図等）を提出等のうえ、申請地及び設計内容に係る正確</t>
    <rPh sb="6" eb="8">
      <t>ショクイン</t>
    </rPh>
    <rPh sb="42" eb="43">
      <t>トウ</t>
    </rPh>
    <rPh sb="47" eb="49">
      <t>シンセイ</t>
    </rPh>
    <rPh sb="49" eb="50">
      <t>チ</t>
    </rPh>
    <rPh sb="50" eb="51">
      <t>オヨ</t>
    </rPh>
    <rPh sb="52" eb="54">
      <t>セッケイ</t>
    </rPh>
    <rPh sb="54" eb="56">
      <t>ナイヨウ</t>
    </rPh>
    <phoneticPr fontId="9"/>
  </si>
  <si>
    <t>　　な確認をお願いします。</t>
    <phoneticPr fontId="9"/>
  </si>
  <si>
    <t>行政のＨＰで確認できるものもあります。</t>
    <rPh sb="0" eb="2">
      <t>ギョウセイ</t>
    </rPh>
    <rPh sb="6" eb="8">
      <t>カクニン</t>
    </rPh>
    <phoneticPr fontId="9"/>
  </si>
  <si>
    <t>　・鹿児島県：急傾斜地崩壊危険区域～砂防三法情報マップ、 土砂災害警戒区域等マップ～土砂災害警戒区域・特別警戒区域</t>
    <rPh sb="2" eb="6">
      <t>カゴシマケン</t>
    </rPh>
    <phoneticPr fontId="9"/>
  </si>
  <si>
    <t>３. がけに関する調査の記入について</t>
    <rPh sb="6" eb="7">
      <t>カン</t>
    </rPh>
    <rPh sb="9" eb="11">
      <t>チョウサ</t>
    </rPh>
    <phoneticPr fontId="9"/>
  </si>
  <si>
    <t>・建築基準法施行条例（昭和46年鹿児島県条例第33号）</t>
    <phoneticPr fontId="9"/>
  </si>
  <si>
    <t>(がけに近接する建築物)</t>
    <phoneticPr fontId="9"/>
  </si>
  <si>
    <t>第３条　　建築物が高さ２メートルをこえるがけに近接する場合は、がけの上にあってはがけの下端から、がけの下にあってはがけの</t>
    <phoneticPr fontId="9"/>
  </si>
  <si>
    <t>　　　　上端から、建築物との間にそのがけの高さの２倍以上の水平距離を保たなければならない。</t>
    <phoneticPr fontId="9"/>
  </si>
  <si>
    <t>２　鉄筋コンクリート造等の重量建築物をがけの上に建築しようとする場合にあっては，前項の数値を安全上支障がない程度に増大しなけ</t>
    <phoneticPr fontId="9"/>
  </si>
  <si>
    <t>　　ればならない。</t>
    <phoneticPr fontId="9"/>
  </si>
  <si>
    <t>３　前２項の規定は，建築物の用途，規模若しくは構造若しくは擁壁の設置又はがけの状況により建築物が安全上支障がないと認められる</t>
    <phoneticPr fontId="9"/>
  </si>
  <si>
    <t>　　場合には適用しない。</t>
    <phoneticPr fontId="9"/>
  </si>
  <si>
    <t>　擁壁が設置されている場合で、擁壁の検査済証の交付を受けているときは、必要事項を記入してください。</t>
    <phoneticPr fontId="9"/>
  </si>
  <si>
    <t>　なお、第３項の規定による場合は、建築基準法施行条例第３条３項の規定の適用申請等、当センターのがけの事前相談が必要となります。</t>
    <rPh sb="39" eb="40">
      <t>トウ</t>
    </rPh>
    <phoneticPr fontId="9"/>
  </si>
  <si>
    <t>（２）用途地域の指定のない地域の開発許可の場合、開発許可による予定建築物以外の建築物は、別途都市計画法による許可を受</t>
    <phoneticPr fontId="9"/>
  </si>
  <si>
    <t>・土地利用対策要綱等の適用があるかを、担当部署と確実に打合せてください。</t>
    <phoneticPr fontId="9"/>
  </si>
  <si>
    <t>　≪参考≫</t>
    <rPh sb="2" eb="4">
      <t>サンコウ</t>
    </rPh>
    <phoneticPr fontId="9"/>
  </si>
  <si>
    <t>　　鹿児島県土地利用対策要綱、姶良市土地利用協議、鹿屋市土地利用対策要綱、霧島市土地利用対策要綱</t>
    <rPh sb="2" eb="6">
      <t>カゴシマケン</t>
    </rPh>
    <rPh sb="6" eb="8">
      <t>トチ</t>
    </rPh>
    <rPh sb="8" eb="10">
      <t>リヨウ</t>
    </rPh>
    <rPh sb="10" eb="12">
      <t>タイサク</t>
    </rPh>
    <rPh sb="12" eb="14">
      <t>ヨウコウ</t>
    </rPh>
    <rPh sb="15" eb="17">
      <t>アイラ</t>
    </rPh>
    <rPh sb="17" eb="18">
      <t>シ</t>
    </rPh>
    <rPh sb="18" eb="20">
      <t>トチ</t>
    </rPh>
    <rPh sb="20" eb="22">
      <t>リヨウ</t>
    </rPh>
    <rPh sb="22" eb="24">
      <t>キョウギ</t>
    </rPh>
    <phoneticPr fontId="9"/>
  </si>
  <si>
    <t>令和</t>
  </si>
  <si>
    <t>盛土規制法について</t>
    <rPh sb="0" eb="2">
      <t>モリド</t>
    </rPh>
    <rPh sb="2" eb="5">
      <t>キセイホウ</t>
    </rPh>
    <phoneticPr fontId="7"/>
  </si>
  <si>
    <t>宅地造成等工事規制区域</t>
    <phoneticPr fontId="5"/>
  </si>
  <si>
    <t>特定盛土等規制区域</t>
    <phoneticPr fontId="5"/>
  </si>
  <si>
    <t>　・鹿児島県の場合は、土木部建築課盛土等規制対策班と打合せてください。　　　R7.5.1運用開始予定</t>
    <rPh sb="5" eb="6">
      <t>ケン</t>
    </rPh>
    <rPh sb="48" eb="50">
      <t>ヨテイ</t>
    </rPh>
    <phoneticPr fontId="9"/>
  </si>
  <si>
    <t>　・鹿児島市の場合は、鹿児島市土地利用調整課と打合せてください。　　　　　　R7.4.1運用開始予定</t>
    <rPh sb="44" eb="48">
      <t>ウンヨウ</t>
    </rPh>
    <rPh sb="48" eb="50">
      <t>ヨテイ</t>
    </rPh>
    <phoneticPr fontId="9"/>
  </si>
  <si>
    <t>県公開の地図システム等</t>
    <phoneticPr fontId="5"/>
  </si>
  <si>
    <t>開発許可について</t>
    <rPh sb="0" eb="2">
      <t>カイハツ</t>
    </rPh>
    <rPh sb="2" eb="4">
      <t>キョカ</t>
    </rPh>
    <phoneticPr fontId="7"/>
  </si>
  <si>
    <t>　・霧島市：霧島市地図情報システム　　・姶良市：姶良市防災情報マップ　など</t>
    <rPh sb="2" eb="5">
      <t>キリシマシ</t>
    </rPh>
    <rPh sb="6" eb="9">
      <t>キリシマシ</t>
    </rPh>
    <rPh sb="9" eb="13">
      <t>チズジョウホウ</t>
    </rPh>
    <rPh sb="20" eb="22">
      <t>アイラ</t>
    </rPh>
    <rPh sb="22" eb="23">
      <t>シ</t>
    </rPh>
    <rPh sb="24" eb="27">
      <t>アイラシ</t>
    </rPh>
    <rPh sb="27" eb="29">
      <t>ボウサイ</t>
    </rPh>
    <rPh sb="29" eb="31">
      <t>ジョウホウ</t>
    </rPh>
    <phoneticPr fontId="9"/>
  </si>
  <si>
    <t>（１）鹿児島県土木部建築課監査指導係と打合せてください。</t>
    <rPh sb="3" eb="6">
      <t>カゴシマ</t>
    </rPh>
    <rPh sb="7" eb="9">
      <t>ドボク</t>
    </rPh>
    <rPh sb="9" eb="10">
      <t>ブ</t>
    </rPh>
    <rPh sb="10" eb="12">
      <t>ケンチク</t>
    </rPh>
    <rPh sb="12" eb="13">
      <t>カ</t>
    </rPh>
    <rPh sb="13" eb="15">
      <t>カンサ</t>
    </rPh>
    <rPh sb="15" eb="18">
      <t>シドウカカリ</t>
    </rPh>
    <phoneticPr fontId="9"/>
  </si>
  <si>
    <t>・宅地造成等工事規制区域、特定盛土等規制区域の範囲及び適用の有無について、担当部署と確実に打合せてください。</t>
    <rPh sb="23" eb="25">
      <t>ハンイ</t>
    </rPh>
    <rPh sb="25" eb="26">
      <t>オヨ</t>
    </rPh>
    <rPh sb="30" eb="32">
      <t>ウム</t>
    </rPh>
    <phoneticPr fontId="9"/>
  </si>
  <si>
    <t>■「法第42条第２項道路」は、第３章が適用されるに至った際に現に建築物が立ち並んでいる幅員４ｍ未満（１．８ｍ以上）の道で、</t>
    <rPh sb="15" eb="16">
      <t>ダイ</t>
    </rPh>
    <phoneticPr fontId="9"/>
  </si>
  <si>
    <t>（建築士法第18条第１項：建築士は、設計を行う場合においては、設計に係る建築物が法令又は条例の定める建築物に関する基準に適合</t>
    <phoneticPr fontId="9"/>
  </si>
  <si>
    <t>１. この現地調査票は、建築士法第18条第１項の規定に基づき調査した内容を記入するものです。</t>
    <phoneticPr fontId="9"/>
  </si>
  <si>
    <t>　　　※鹿児島市の場合は、鹿児島市土地利用調整課と打合せてください。</t>
    <phoneticPr fontId="9"/>
  </si>
  <si>
    <t>　　　けなければ建築できませんので、ご注意ください。</t>
    <phoneticPr fontId="9"/>
  </si>
  <si>
    <t>２. □（チェックボックス）がある場合は、該当する□にチェックを入れてください。（プルダウンリストより■,□を選択できます。）　</t>
    <rPh sb="32" eb="33">
      <t>イ</t>
    </rPh>
    <rPh sb="55" eb="57">
      <t>センタク</t>
    </rPh>
    <phoneticPr fontId="9"/>
  </si>
  <si>
    <t>　・鹿児島市：ｉマップ　　・薩摩川内市：薩摩川内市地図サービス　・鹿屋市：まっぷdeかのや　</t>
    <rPh sb="2" eb="6">
      <t>カゴシマシ</t>
    </rPh>
    <rPh sb="14" eb="16">
      <t>サツマ</t>
    </rPh>
    <rPh sb="16" eb="19">
      <t>センダイシ</t>
    </rPh>
    <rPh sb="20" eb="22">
      <t>サツマ</t>
    </rPh>
    <rPh sb="22" eb="24">
      <t>センダイ</t>
    </rPh>
    <rPh sb="24" eb="25">
      <t>シ</t>
    </rPh>
    <rPh sb="25" eb="27">
      <t>チズ</t>
    </rPh>
    <rPh sb="33" eb="36">
      <t>カノヤシ</t>
    </rPh>
    <phoneticPr fontId="9"/>
  </si>
  <si>
    <t>　　薩摩川内市土地利用対策要綱、日置市土地利用対策要綱、南九州市土地利用対策要綱</t>
    <phoneticPr fontId="9"/>
  </si>
  <si>
    <r>
      <t xml:space="preserve">盛土規制法
</t>
    </r>
    <r>
      <rPr>
        <sz val="8"/>
        <rFont val="HGSｺﾞｼｯｸM"/>
        <family val="3"/>
        <charset val="128"/>
      </rPr>
      <t>「宅地造成及び特定盛土等規制法」</t>
    </r>
    <rPh sb="0" eb="2">
      <t>モリド</t>
    </rPh>
    <rPh sb="2" eb="4">
      <t>キセイ</t>
    </rPh>
    <rPh sb="4" eb="5">
      <t>ホウ</t>
    </rPh>
    <phoneticPr fontId="5"/>
  </si>
  <si>
    <r>
      <t xml:space="preserve">開発許可
</t>
    </r>
    <r>
      <rPr>
        <sz val="6"/>
        <rFont val="HGSｺﾞｼｯｸM"/>
        <family val="3"/>
        <charset val="128"/>
      </rPr>
      <t>都計法第29条</t>
    </r>
    <rPh sb="0" eb="2">
      <t>カイハツ</t>
    </rPh>
    <rPh sb="2" eb="4">
      <t>キョカ</t>
    </rPh>
    <rPh sb="5" eb="8">
      <t>トケイホウ</t>
    </rPh>
    <rPh sb="8" eb="9">
      <t>ダイ</t>
    </rPh>
    <rPh sb="11" eb="12">
      <t>ジョウ</t>
    </rPh>
    <phoneticPr fontId="7"/>
  </si>
  <si>
    <t>４. 開発許可関係の記入について</t>
    <phoneticPr fontId="9"/>
  </si>
  <si>
    <t>５. 「宅地造成及び特定盛土等規制法」（通称：盛土規制法）の記入について</t>
    <phoneticPr fontId="9"/>
  </si>
  <si>
    <t>６. 土地利用対策要綱等について</t>
    <rPh sb="3" eb="5">
      <t>トチ</t>
    </rPh>
    <rPh sb="5" eb="7">
      <t>リヨウ</t>
    </rPh>
    <rPh sb="7" eb="9">
      <t>タイサク</t>
    </rPh>
    <rPh sb="9" eb="11">
      <t>ヨウコウ</t>
    </rPh>
    <rPh sb="11" eb="12">
      <t>トウ</t>
    </rPh>
    <phoneticPr fontId="9"/>
  </si>
  <si>
    <t>※別紙盛土規制法の許可の要否に係る自己申告シートによる。</t>
    <rPh sb="1" eb="3">
      <t>ベッシ</t>
    </rPh>
    <phoneticPr fontId="5"/>
  </si>
  <si>
    <t>(2026.04.01版）</t>
    <rPh sb="11" eb="12">
      <t>バン</t>
    </rPh>
    <phoneticPr fontId="9"/>
  </si>
  <si>
    <t>【建築確認申請用】自己申告シート</t>
    <rPh sb="1" eb="3">
      <t>ケンチク</t>
    </rPh>
    <rPh sb="3" eb="5">
      <t>カクニン</t>
    </rPh>
    <rPh sb="5" eb="7">
      <t>シンセイ</t>
    </rPh>
    <rPh sb="7" eb="8">
      <t>ヨウ</t>
    </rPh>
    <rPh sb="9" eb="11">
      <t>ジコ</t>
    </rPh>
    <rPh sb="11" eb="13">
      <t>シンコク</t>
    </rPh>
    <phoneticPr fontId="7"/>
  </si>
  <si>
    <r>
      <t>盛土規制法の許可の要否に係る自己申告シート</t>
    </r>
    <r>
      <rPr>
        <b/>
        <sz val="9"/>
        <color theme="1"/>
        <rFont val="Yu Gothic"/>
        <family val="3"/>
        <charset val="128"/>
        <scheme val="minor"/>
      </rPr>
      <t>（法12条・30条許可関係）</t>
    </r>
    <rPh sb="0" eb="5">
      <t>モリドキセイホウ</t>
    </rPh>
    <rPh sb="6" eb="8">
      <t>キョカ</t>
    </rPh>
    <rPh sb="9" eb="11">
      <t>ヨウヒ</t>
    </rPh>
    <rPh sb="12" eb="13">
      <t>カカ</t>
    </rPh>
    <rPh sb="14" eb="16">
      <t>ジコ</t>
    </rPh>
    <rPh sb="16" eb="18">
      <t>シンコク</t>
    </rPh>
    <phoneticPr fontId="7"/>
  </si>
  <si>
    <t>建築主事・確認審査機関　あて</t>
    <rPh sb="0" eb="4">
      <t>ケンチクシュジ</t>
    </rPh>
    <rPh sb="5" eb="11">
      <t>カクニンシンサキカン</t>
    </rPh>
    <phoneticPr fontId="7"/>
  </si>
  <si>
    <t>作成日：　　年　　月　　日</t>
    <rPh sb="0" eb="3">
      <t>サクセイビ</t>
    </rPh>
    <rPh sb="6" eb="7">
      <t>ネン</t>
    </rPh>
    <rPh sb="9" eb="10">
      <t>ガツ</t>
    </rPh>
    <rPh sb="12" eb="13">
      <t>ニチ</t>
    </rPh>
    <phoneticPr fontId="7"/>
  </si>
  <si>
    <t>建築主　住所
　　　　氏名</t>
    <rPh sb="0" eb="3">
      <t>ケンチクヌシ</t>
    </rPh>
    <rPh sb="4" eb="6">
      <t>ジュウショ</t>
    </rPh>
    <rPh sb="11" eb="13">
      <t>シメイ</t>
    </rPh>
    <phoneticPr fontId="7"/>
  </si>
  <si>
    <t>申請地　地名地番</t>
    <rPh sb="0" eb="3">
      <t>シンセイチ</t>
    </rPh>
    <rPh sb="4" eb="6">
      <t>チメイ</t>
    </rPh>
    <rPh sb="6" eb="8">
      <t>チバン</t>
    </rPh>
    <phoneticPr fontId="7"/>
  </si>
  <si>
    <t>作成者　設計事務所名
　　　　作成者名</t>
    <rPh sb="0" eb="3">
      <t>サクセイシャ</t>
    </rPh>
    <rPh sb="4" eb="6">
      <t>セッケイ</t>
    </rPh>
    <rPh sb="6" eb="9">
      <t>ジムショ</t>
    </rPh>
    <rPh sb="9" eb="10">
      <t>メイ</t>
    </rPh>
    <rPh sb="15" eb="18">
      <t>サクセイシャ</t>
    </rPh>
    <rPh sb="18" eb="19">
      <t>メイ</t>
    </rPh>
    <phoneticPr fontId="7"/>
  </si>
  <si>
    <r>
      <rPr>
        <b/>
        <sz val="11"/>
        <color theme="1"/>
        <rFont val="Yu Gothic"/>
        <family val="3"/>
        <charset val="128"/>
        <scheme val="minor"/>
      </rPr>
      <t>規制区域</t>
    </r>
    <r>
      <rPr>
        <sz val="11"/>
        <color theme="1"/>
        <rFont val="Yu Gothic"/>
        <family val="2"/>
        <scheme val="minor"/>
      </rPr>
      <t xml:space="preserve">
</t>
    </r>
    <r>
      <rPr>
        <sz val="10"/>
        <color theme="1"/>
        <rFont val="Yu Gothic"/>
        <family val="3"/>
        <charset val="128"/>
        <scheme val="minor"/>
      </rPr>
      <t>※判断基準となった規制区域にチェックしてください</t>
    </r>
    <rPh sb="0" eb="4">
      <t>キセイクイキ</t>
    </rPh>
    <rPh sb="6" eb="8">
      <t>ハンダン</t>
    </rPh>
    <rPh sb="8" eb="10">
      <t>キジュン</t>
    </rPh>
    <rPh sb="14" eb="16">
      <t>キセイ</t>
    </rPh>
    <rPh sb="16" eb="18">
      <t>クイキ</t>
    </rPh>
    <phoneticPr fontId="7"/>
  </si>
  <si>
    <t>□</t>
  </si>
  <si>
    <t>宅地造成等工事規制区域</t>
    <phoneticPr fontId="7"/>
  </si>
  <si>
    <t>特定盛土等規制区域</t>
    <phoneticPr fontId="7"/>
  </si>
  <si>
    <t>　※両方の規制区域にまたがる場合や，鹿児島市や隣県とまたがる場合は，県庁土木部監理課盛土対策室
　（099-286-3695）にご相談ください</t>
    <rPh sb="2" eb="4">
      <t>リョウホウ</t>
    </rPh>
    <rPh sb="5" eb="9">
      <t>キセイクイキ</t>
    </rPh>
    <rPh sb="14" eb="16">
      <t>バアイ</t>
    </rPh>
    <rPh sb="18" eb="21">
      <t>カゴシマ</t>
    </rPh>
    <rPh sb="21" eb="22">
      <t>シ</t>
    </rPh>
    <rPh sb="23" eb="25">
      <t>リンケン</t>
    </rPh>
    <rPh sb="30" eb="32">
      <t>バアイ</t>
    </rPh>
    <rPh sb="34" eb="36">
      <t>ケンチョウ</t>
    </rPh>
    <rPh sb="36" eb="39">
      <t>ドボクブ</t>
    </rPh>
    <rPh sb="39" eb="42">
      <t>カンリカ</t>
    </rPh>
    <rPh sb="42" eb="44">
      <t>モリド</t>
    </rPh>
    <rPh sb="44" eb="47">
      <t>タイサクシツ</t>
    </rPh>
    <rPh sb="65" eb="67">
      <t>ソウダン</t>
    </rPh>
    <phoneticPr fontId="7"/>
  </si>
  <si>
    <t>チェック
項目</t>
    <rPh sb="5" eb="7">
      <t>コウモク</t>
    </rPh>
    <phoneticPr fontId="7"/>
  </si>
  <si>
    <t>宅地造成の内容</t>
    <rPh sb="0" eb="2">
      <t>タクチ</t>
    </rPh>
    <rPh sb="2" eb="4">
      <t>ゾウセイ</t>
    </rPh>
    <rPh sb="5" eb="7">
      <t>ナイヨウ</t>
    </rPh>
    <phoneticPr fontId="7"/>
  </si>
  <si>
    <t>要否判断基準</t>
    <rPh sb="0" eb="2">
      <t>ヨウヒ</t>
    </rPh>
    <rPh sb="2" eb="4">
      <t>ハンダン</t>
    </rPh>
    <rPh sb="4" eb="6">
      <t>キジュン</t>
    </rPh>
    <phoneticPr fontId="7"/>
  </si>
  <si>
    <t>宅造区域</t>
    <rPh sb="0" eb="2">
      <t>タクゾウ</t>
    </rPh>
    <rPh sb="2" eb="4">
      <t>クイキ</t>
    </rPh>
    <phoneticPr fontId="7"/>
  </si>
  <si>
    <t>特盛区域</t>
    <rPh sb="0" eb="2">
      <t>トクモ</t>
    </rPh>
    <rPh sb="2" eb="4">
      <t>クイキ</t>
    </rPh>
    <phoneticPr fontId="7"/>
  </si>
  <si>
    <r>
      <rPr>
        <b/>
        <sz val="11"/>
        <color theme="1"/>
        <rFont val="Yu Gothic"/>
        <family val="3"/>
        <charset val="128"/>
        <scheme val="minor"/>
      </rPr>
      <t>盛土又は切土の高さ</t>
    </r>
    <r>
      <rPr>
        <sz val="11"/>
        <color theme="1"/>
        <rFont val="Yu Gothic"/>
        <family val="2"/>
        <scheme val="minor"/>
      </rPr>
      <t xml:space="preserve">
※崖が生じるもの</t>
    </r>
    <rPh sb="0" eb="2">
      <t>モリド</t>
    </rPh>
    <rPh sb="2" eb="3">
      <t>マタ</t>
    </rPh>
    <rPh sb="4" eb="6">
      <t>キリド</t>
    </rPh>
    <rPh sb="7" eb="8">
      <t>タカ</t>
    </rPh>
    <rPh sb="11" eb="12">
      <t>ガケ</t>
    </rPh>
    <rPh sb="13" eb="14">
      <t>ショウ</t>
    </rPh>
    <phoneticPr fontId="7"/>
  </si>
  <si>
    <r>
      <t>最大の</t>
    </r>
    <r>
      <rPr>
        <b/>
        <sz val="11"/>
        <color theme="1"/>
        <rFont val="Yu Gothic"/>
        <family val="3"/>
        <charset val="128"/>
        <scheme val="minor"/>
      </rPr>
      <t>盛土</t>
    </r>
    <r>
      <rPr>
        <sz val="11"/>
        <color theme="1"/>
        <rFont val="Yu Gothic"/>
        <family val="2"/>
        <scheme val="minor"/>
      </rPr>
      <t>の高さ</t>
    </r>
    <rPh sb="0" eb="2">
      <t>サイダイ</t>
    </rPh>
    <rPh sb="3" eb="5">
      <t>モリド</t>
    </rPh>
    <rPh sb="6" eb="7">
      <t>タカ</t>
    </rPh>
    <phoneticPr fontId="7"/>
  </si>
  <si>
    <t>1m超</t>
    <phoneticPr fontId="7"/>
  </si>
  <si>
    <t>2m超</t>
    <phoneticPr fontId="7"/>
  </si>
  <si>
    <t>なし</t>
    <phoneticPr fontId="7"/>
  </si>
  <si>
    <r>
      <t>最大の</t>
    </r>
    <r>
      <rPr>
        <b/>
        <sz val="11"/>
        <color theme="1"/>
        <rFont val="Yu Gothic"/>
        <family val="3"/>
        <charset val="128"/>
        <scheme val="minor"/>
      </rPr>
      <t>切土</t>
    </r>
    <r>
      <rPr>
        <sz val="11"/>
        <color theme="1"/>
        <rFont val="Yu Gothic"/>
        <family val="2"/>
        <scheme val="minor"/>
      </rPr>
      <t>の高さ</t>
    </r>
    <rPh sb="0" eb="2">
      <t>サイダイ</t>
    </rPh>
    <rPh sb="3" eb="5">
      <t>キリド</t>
    </rPh>
    <rPh sb="6" eb="7">
      <t>タカ</t>
    </rPh>
    <phoneticPr fontId="7"/>
  </si>
  <si>
    <t>2m超</t>
    <rPh sb="2" eb="3">
      <t>チョウ</t>
    </rPh>
    <phoneticPr fontId="7"/>
  </si>
  <si>
    <t>5m超</t>
    <phoneticPr fontId="7"/>
  </si>
  <si>
    <r>
      <t>同時に行う</t>
    </r>
    <r>
      <rPr>
        <b/>
        <sz val="11"/>
        <color theme="1"/>
        <rFont val="Yu Gothic"/>
        <family val="3"/>
        <charset val="128"/>
        <scheme val="minor"/>
      </rPr>
      <t>盛土及び切土</t>
    </r>
    <r>
      <rPr>
        <sz val="11"/>
        <color theme="1"/>
        <rFont val="Yu Gothic"/>
        <family val="2"/>
        <scheme val="minor"/>
      </rPr>
      <t xml:space="preserve">の高さ
</t>
    </r>
    <r>
      <rPr>
        <sz val="10"/>
        <color theme="1"/>
        <rFont val="Yu Gothic"/>
        <family val="3"/>
        <charset val="128"/>
        <scheme val="minor"/>
      </rPr>
      <t>（①②に該当しないもの）</t>
    </r>
    <rPh sb="0" eb="2">
      <t>ドウジ</t>
    </rPh>
    <rPh sb="3" eb="4">
      <t>オコナ</t>
    </rPh>
    <rPh sb="5" eb="7">
      <t>モリド</t>
    </rPh>
    <rPh sb="7" eb="8">
      <t>オヨ</t>
    </rPh>
    <rPh sb="9" eb="11">
      <t>キリド</t>
    </rPh>
    <rPh sb="12" eb="13">
      <t>タカ</t>
    </rPh>
    <rPh sb="19" eb="21">
      <t>ガイトウ</t>
    </rPh>
    <phoneticPr fontId="7"/>
  </si>
  <si>
    <r>
      <rPr>
        <b/>
        <sz val="11"/>
        <color theme="1"/>
        <rFont val="Yu Gothic"/>
        <family val="3"/>
        <charset val="128"/>
        <scheme val="minor"/>
      </rPr>
      <t>盛土の高さ</t>
    </r>
    <r>
      <rPr>
        <sz val="11"/>
        <color theme="1"/>
        <rFont val="Yu Gothic"/>
        <family val="2"/>
        <scheme val="minor"/>
      </rPr>
      <t xml:space="preserve">
</t>
    </r>
    <r>
      <rPr>
        <sz val="10"/>
        <color theme="1"/>
        <rFont val="Yu Gothic"/>
        <family val="3"/>
        <charset val="128"/>
        <scheme val="minor"/>
      </rPr>
      <t>（①③に該当しないもの）</t>
    </r>
    <rPh sb="0" eb="2">
      <t>モリド</t>
    </rPh>
    <rPh sb="3" eb="4">
      <t>タカ</t>
    </rPh>
    <rPh sb="10" eb="12">
      <t>ガイトウ</t>
    </rPh>
    <phoneticPr fontId="7"/>
  </si>
  <si>
    <t>⑤</t>
    <phoneticPr fontId="7"/>
  </si>
  <si>
    <r>
      <rPr>
        <b/>
        <sz val="11"/>
        <color theme="1"/>
        <rFont val="Yu Gothic"/>
        <family val="3"/>
        <charset val="128"/>
        <scheme val="minor"/>
      </rPr>
      <t>盛土又は切土をする土地の合計面積</t>
    </r>
    <r>
      <rPr>
        <sz val="11"/>
        <color theme="1"/>
        <rFont val="Yu Gothic"/>
        <family val="2"/>
        <scheme val="minor"/>
      </rPr>
      <t xml:space="preserve">
（①~④に該当しないもの）
</t>
    </r>
    <r>
      <rPr>
        <sz val="10"/>
        <color theme="1"/>
        <rFont val="Yu Gothic"/>
        <family val="3"/>
        <charset val="128"/>
        <scheme val="minor"/>
      </rPr>
      <t>※盛土又は切土をする部分全てが標高差50㎝以内である場合は除きます。</t>
    </r>
    <rPh sb="0" eb="2">
      <t>モリド</t>
    </rPh>
    <rPh sb="2" eb="3">
      <t>マタ</t>
    </rPh>
    <rPh sb="4" eb="6">
      <t>キリド</t>
    </rPh>
    <rPh sb="9" eb="11">
      <t>トチ</t>
    </rPh>
    <rPh sb="12" eb="14">
      <t>ゴウケイ</t>
    </rPh>
    <rPh sb="14" eb="16">
      <t>メンセキ</t>
    </rPh>
    <rPh sb="22" eb="24">
      <t>ガイトウ</t>
    </rPh>
    <rPh sb="32" eb="34">
      <t>モリド</t>
    </rPh>
    <rPh sb="34" eb="35">
      <t>マタ</t>
    </rPh>
    <rPh sb="36" eb="38">
      <t>キリド</t>
    </rPh>
    <rPh sb="41" eb="43">
      <t>ブブン</t>
    </rPh>
    <rPh sb="43" eb="44">
      <t>スベ</t>
    </rPh>
    <rPh sb="46" eb="49">
      <t>ヒョウコウサ</t>
    </rPh>
    <rPh sb="52" eb="54">
      <t>イナイ</t>
    </rPh>
    <rPh sb="57" eb="59">
      <t>バアイ</t>
    </rPh>
    <rPh sb="60" eb="61">
      <t>ノゾ</t>
    </rPh>
    <phoneticPr fontId="7"/>
  </si>
  <si>
    <t>500㎡超</t>
    <rPh sb="3" eb="4">
      <t>チョウ</t>
    </rPh>
    <phoneticPr fontId="7"/>
  </si>
  <si>
    <t>3,000㎡超</t>
    <phoneticPr fontId="7"/>
  </si>
  <si>
    <t>※「崖」とは、地表面が水平面に対し30度を超える角度をなす土地で、硬岩盤（風化の著しいものを除く）以外のものをいいます。</t>
    <rPh sb="2" eb="3">
      <t>ガケ</t>
    </rPh>
    <rPh sb="7" eb="10">
      <t>チヒョウメン</t>
    </rPh>
    <rPh sb="11" eb="14">
      <t>スイヘイメン</t>
    </rPh>
    <rPh sb="15" eb="16">
      <t>タイ</t>
    </rPh>
    <rPh sb="19" eb="20">
      <t>ド</t>
    </rPh>
    <rPh sb="21" eb="22">
      <t>コ</t>
    </rPh>
    <rPh sb="24" eb="26">
      <t>カクド</t>
    </rPh>
    <rPh sb="29" eb="31">
      <t>トチ</t>
    </rPh>
    <rPh sb="33" eb="36">
      <t>コウガンバン</t>
    </rPh>
    <rPh sb="37" eb="39">
      <t>フウカ</t>
    </rPh>
    <rPh sb="40" eb="41">
      <t>イチジル</t>
    </rPh>
    <rPh sb="46" eb="47">
      <t>ノゾ</t>
    </rPh>
    <rPh sb="49" eb="51">
      <t>イガイ</t>
    </rPh>
    <phoneticPr fontId="7"/>
  </si>
  <si>
    <t>※整地・地均し、基礎工事のための掘削・埋戻し等は、該当しません。</t>
    <rPh sb="4" eb="6">
      <t>ジナラ</t>
    </rPh>
    <rPh sb="22" eb="23">
      <t>トウ</t>
    </rPh>
    <rPh sb="25" eb="27">
      <t>ガイトウ</t>
    </rPh>
    <phoneticPr fontId="7"/>
  </si>
  <si>
    <t>【申告欄】</t>
    <rPh sb="1" eb="4">
      <t>シンコクラン</t>
    </rPh>
    <phoneticPr fontId="7"/>
  </si>
  <si>
    <t>建築確認申請に係る上記申請地における盛土規制法の許可・届出手続きの要否について、下記のとおり申告します。</t>
    <rPh sb="0" eb="2">
      <t>ケンチク</t>
    </rPh>
    <rPh sb="2" eb="4">
      <t>カクニン</t>
    </rPh>
    <rPh sb="4" eb="6">
      <t>シンセイ</t>
    </rPh>
    <rPh sb="7" eb="8">
      <t>カカ</t>
    </rPh>
    <rPh sb="9" eb="11">
      <t>ジョウキ</t>
    </rPh>
    <rPh sb="11" eb="13">
      <t>シンセイ</t>
    </rPh>
    <rPh sb="13" eb="14">
      <t>チ</t>
    </rPh>
    <rPh sb="18" eb="20">
      <t>モリド</t>
    </rPh>
    <rPh sb="20" eb="23">
      <t>キセイホウ</t>
    </rPh>
    <rPh sb="24" eb="26">
      <t>キョカ</t>
    </rPh>
    <rPh sb="27" eb="29">
      <t>トドケデ</t>
    </rPh>
    <rPh sb="29" eb="31">
      <t>テツヅ</t>
    </rPh>
    <rPh sb="33" eb="35">
      <t>ヨウヒ</t>
    </rPh>
    <rPh sb="40" eb="42">
      <t>カキ</t>
    </rPh>
    <rPh sb="46" eb="48">
      <t>シンコク</t>
    </rPh>
    <phoneticPr fontId="7"/>
  </si>
  <si>
    <r>
      <t>令和7年4月30日以前に造成が済んだ既存盛土に該当しますので、</t>
    </r>
    <r>
      <rPr>
        <b/>
        <sz val="12"/>
        <color theme="1"/>
        <rFont val="Yu Gothic"/>
        <family val="3"/>
        <charset val="128"/>
        <scheme val="minor"/>
      </rPr>
      <t>手続き不要</t>
    </r>
    <r>
      <rPr>
        <sz val="12"/>
        <color theme="1"/>
        <rFont val="Yu Gothic"/>
        <family val="3"/>
        <charset val="128"/>
        <scheme val="minor"/>
      </rPr>
      <t>です。</t>
    </r>
    <rPh sb="0" eb="2">
      <t>レイワ</t>
    </rPh>
    <rPh sb="3" eb="4">
      <t>ネン</t>
    </rPh>
    <rPh sb="5" eb="6">
      <t>ガツ</t>
    </rPh>
    <rPh sb="8" eb="9">
      <t>ニチ</t>
    </rPh>
    <rPh sb="9" eb="11">
      <t>イゼン</t>
    </rPh>
    <rPh sb="12" eb="14">
      <t>ゾウセイ</t>
    </rPh>
    <rPh sb="15" eb="16">
      <t>ス</t>
    </rPh>
    <rPh sb="18" eb="20">
      <t>キゾン</t>
    </rPh>
    <rPh sb="20" eb="22">
      <t>モリド</t>
    </rPh>
    <rPh sb="23" eb="25">
      <t>ガイトウ</t>
    </rPh>
    <rPh sb="31" eb="33">
      <t>テツヅ</t>
    </rPh>
    <rPh sb="34" eb="36">
      <t>フヨウ</t>
    </rPh>
    <phoneticPr fontId="7"/>
  </si>
  <si>
    <r>
      <t>令和7年5月1日以降に許可規模に該当する造成行為はありませんので、</t>
    </r>
    <r>
      <rPr>
        <b/>
        <sz val="12"/>
        <color theme="1"/>
        <rFont val="Yu Gothic"/>
        <family val="3"/>
        <charset val="128"/>
        <scheme val="minor"/>
      </rPr>
      <t>手続き不要</t>
    </r>
    <r>
      <rPr>
        <sz val="12"/>
        <color theme="1"/>
        <rFont val="Yu Gothic"/>
        <family val="3"/>
        <charset val="128"/>
        <scheme val="minor"/>
      </rPr>
      <t>です。</t>
    </r>
    <rPh sb="0" eb="2">
      <t>レイワ</t>
    </rPh>
    <rPh sb="3" eb="4">
      <t>ネン</t>
    </rPh>
    <rPh sb="5" eb="6">
      <t>ガツ</t>
    </rPh>
    <rPh sb="7" eb="8">
      <t>ニチ</t>
    </rPh>
    <rPh sb="8" eb="10">
      <t>イコウ</t>
    </rPh>
    <rPh sb="11" eb="13">
      <t>キョカ</t>
    </rPh>
    <rPh sb="13" eb="15">
      <t>キボ</t>
    </rPh>
    <rPh sb="16" eb="18">
      <t>ガイトウ</t>
    </rPh>
    <rPh sb="20" eb="22">
      <t>ゾウセイ</t>
    </rPh>
    <rPh sb="22" eb="24">
      <t>コウイ</t>
    </rPh>
    <rPh sb="33" eb="35">
      <t>テツヅ</t>
    </rPh>
    <rPh sb="36" eb="38">
      <t>フヨウ</t>
    </rPh>
    <phoneticPr fontId="7"/>
  </si>
  <si>
    <t>太枠内を記入してください。</t>
    <rPh sb="0" eb="2">
      <t>フトワク</t>
    </rPh>
    <rPh sb="2" eb="3">
      <t>ナイ</t>
    </rPh>
    <rPh sb="4" eb="6">
      <t>キニュウ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</si>
</sst>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4"/>
      <color theme="0"/>
      <name val="HGSｺﾞｼｯｸM"/>
      <family val="3"/>
      <charset val="128"/>
    </font>
    <font>
      <sz val="6"/>
      <name val="Yu Gothic"/>
      <family val="2"/>
      <charset val="128"/>
      <scheme val="minor"/>
    </font>
    <font>
      <sz val="11"/>
      <color theme="1"/>
      <name val="HGSｺﾞｼｯｸM"/>
      <family val="3"/>
      <charset val="128"/>
    </font>
    <font>
      <sz val="6"/>
      <name val="ＭＳ Ｐゴシック"/>
      <family val="3"/>
      <charset val="128"/>
    </font>
    <font>
      <sz val="9"/>
      <color theme="1"/>
      <name val="HGSｺﾞｼｯｸM"/>
      <family val="3"/>
      <charset val="128"/>
    </font>
    <font>
      <sz val="10"/>
      <color theme="0"/>
      <name val="HGMaruGothicMPRO"/>
      <family val="2"/>
      <charset val="128"/>
    </font>
    <font>
      <u/>
      <sz val="11"/>
      <color theme="10"/>
      <name val="Yu Gothic"/>
      <family val="2"/>
      <charset val="128"/>
      <scheme val="minor"/>
    </font>
    <font>
      <sz val="8"/>
      <color theme="1"/>
      <name val="HGSｺﾞｼｯｸM"/>
      <family val="3"/>
      <charset val="128"/>
    </font>
    <font>
      <sz val="11"/>
      <name val="ＭＳ Ｐゴシック"/>
      <family val="3"/>
      <charset val="128"/>
    </font>
    <font>
      <sz val="9"/>
      <color indexed="8"/>
      <name val="HGSｺﾞｼｯｸM"/>
      <family val="3"/>
      <charset val="128"/>
    </font>
    <font>
      <sz val="8"/>
      <color indexed="8"/>
      <name val="HGSｺﾞｼｯｸM"/>
      <family val="3"/>
      <charset val="128"/>
    </font>
    <font>
      <sz val="9"/>
      <name val="HGSｺﾞｼｯｸM"/>
      <family val="3"/>
      <charset val="128"/>
    </font>
    <font>
      <sz val="8"/>
      <name val="HGSｺﾞｼｯｸM"/>
      <family val="3"/>
      <charset val="128"/>
    </font>
    <font>
      <sz val="6"/>
      <name val="HGSｺﾞｼｯｸM"/>
      <family val="3"/>
      <charset val="128"/>
    </font>
    <font>
      <sz val="10"/>
      <color theme="1"/>
      <name val="Yu Gothic"/>
      <family val="2"/>
      <charset val="128"/>
      <scheme val="minor"/>
    </font>
    <font>
      <sz val="10"/>
      <color theme="1"/>
      <name val="HGSｺﾞｼｯｸM"/>
      <family val="3"/>
      <charset val="128"/>
    </font>
    <font>
      <b/>
      <sz val="9"/>
      <name val="HGSｺﾞｼｯｸM"/>
      <family val="3"/>
      <charset val="128"/>
    </font>
    <font>
      <sz val="8"/>
      <color theme="1"/>
      <name val="Yu Gothic"/>
      <family val="2"/>
      <charset val="128"/>
      <scheme val="minor"/>
    </font>
    <font>
      <u/>
      <sz val="8"/>
      <color indexed="8"/>
      <name val="HGSｺﾞｼｯｸM"/>
      <family val="3"/>
      <charset val="128"/>
    </font>
    <font>
      <u/>
      <sz val="8"/>
      <name val="HGSｺﾞｼｯｸM"/>
      <family val="3"/>
      <charset val="128"/>
    </font>
    <font>
      <u/>
      <sz val="8"/>
      <color theme="1"/>
      <name val="HGSｺﾞｼｯｸM"/>
      <family val="3"/>
      <charset val="128"/>
    </font>
    <font>
      <b/>
      <sz val="9"/>
      <color indexed="81"/>
      <name val="Meiryo UI"/>
      <family val="3"/>
      <charset val="128"/>
    </font>
    <font>
      <sz val="9"/>
      <color indexed="81"/>
      <name val="Meiryo UI"/>
      <family val="3"/>
      <charset val="128"/>
    </font>
    <font>
      <b/>
      <sz val="12"/>
      <color theme="1"/>
      <name val="Yu Gothic"/>
      <family val="3"/>
      <charset val="128"/>
      <scheme val="minor"/>
    </font>
    <font>
      <b/>
      <sz val="14"/>
      <color theme="1"/>
      <name val="Yu Gothic"/>
      <family val="3"/>
      <charset val="128"/>
      <scheme val="minor"/>
    </font>
    <font>
      <b/>
      <sz val="16"/>
      <color theme="1"/>
      <name val="Yu Gothic"/>
      <family val="3"/>
      <charset val="128"/>
      <scheme val="minor"/>
    </font>
    <font>
      <b/>
      <sz val="9"/>
      <color theme="1"/>
      <name val="Yu Gothic"/>
      <family val="3"/>
      <charset val="128"/>
      <scheme val="minor"/>
    </font>
    <font>
      <sz val="16"/>
      <color theme="1"/>
      <name val="Yu Gothic"/>
      <family val="3"/>
      <charset val="128"/>
      <scheme val="minor"/>
    </font>
    <font>
      <b/>
      <sz val="11"/>
      <color theme="1"/>
      <name val="Yu Gothic"/>
      <family val="3"/>
      <charset val="128"/>
      <scheme val="minor"/>
    </font>
    <font>
      <sz val="11"/>
      <color theme="1"/>
      <name val="Yu Gothic"/>
      <family val="3"/>
      <charset val="128"/>
      <scheme val="minor"/>
    </font>
    <font>
      <sz val="10"/>
      <color theme="1"/>
      <name val="Yu Gothic"/>
      <family val="3"/>
      <charset val="128"/>
      <scheme val="minor"/>
    </font>
    <font>
      <sz val="9"/>
      <color theme="1"/>
      <name val="Yu Gothic"/>
      <family val="2"/>
      <charset val="128"/>
      <scheme val="minor"/>
    </font>
    <font>
      <sz val="9"/>
      <color theme="1"/>
      <name val="Yu Gothic"/>
      <family val="3"/>
      <charset val="128"/>
      <scheme val="minor"/>
    </font>
    <font>
      <b/>
      <sz val="10"/>
      <color theme="1"/>
      <name val="Yu Gothic"/>
      <family val="3"/>
      <charset val="128"/>
      <scheme val="minor"/>
    </font>
    <font>
      <sz val="12"/>
      <color theme="1"/>
      <name val="Yu Gothic"/>
      <family val="3"/>
      <charset val="128"/>
      <scheme val="minor"/>
    </font>
  </fonts>
  <fills count="10">
    <fill>
      <patternFill patternType="none"/>
    </fill>
    <fill>
      <patternFill patternType="gray125"/>
    </fill>
    <fill>
      <patternFill patternType="solid">
        <fgColor theme="4" tint="-0.499984740745262"/>
        <bgColor indexed="64"/>
      </patternFill>
    </fill>
    <fill>
      <patternFill patternType="solid">
        <fgColor theme="4" tint="0.399975585192419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theme="1" tint="0.499984740745262"/>
        <bgColor indexed="64"/>
      </patternFill>
    </fill>
    <fill>
      <patternFill patternType="solid">
        <fgColor theme="4" tint="0.79998168889431442"/>
        <bgColor indexed="64"/>
      </patternFill>
    </fill>
    <fill>
      <patternFill patternType="solid">
        <fgColor theme="4"/>
        <bgColor indexed="64"/>
      </patternFill>
    </fill>
  </fills>
  <borders count="83">
    <border>
      <left/>
      <right/>
      <top/>
      <bottom/>
      <diagonal/>
    </border>
    <border>
      <left/>
      <right/>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style="hair">
        <color indexed="64"/>
      </right>
      <top style="thin">
        <color indexed="64"/>
      </top>
      <bottom style="hair">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hair">
        <color indexed="64"/>
      </right>
      <top/>
      <bottom style="thin">
        <color indexed="64"/>
      </bottom>
      <diagonal/>
    </border>
    <border>
      <left/>
      <right/>
      <top style="hair">
        <color indexed="64"/>
      </top>
      <bottom style="thin">
        <color indexed="64"/>
      </bottom>
      <diagonal/>
    </border>
    <border>
      <left/>
      <right style="thin">
        <color indexed="64"/>
      </right>
      <top style="hair">
        <color auto="1"/>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ck">
        <color indexed="64"/>
      </left>
      <right style="hair">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hair">
        <color indexed="64"/>
      </right>
      <top style="thin">
        <color indexed="64"/>
      </top>
      <bottom style="thick">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s>
  <cellStyleXfs count="6">
    <xf numFmtId="0" fontId="0" fillId="0" borderId="0"/>
    <xf numFmtId="0" fontId="4" fillId="0" borderId="0">
      <alignment vertical="center"/>
    </xf>
    <xf numFmtId="0" fontId="12" fillId="0" borderId="0" applyNumberFormat="0" applyFill="0" applyBorder="0" applyAlignment="0" applyProtection="0">
      <alignment vertical="center"/>
    </xf>
    <xf numFmtId="0" fontId="14" fillId="0" borderId="0"/>
    <xf numFmtId="0" fontId="3" fillId="0" borderId="0">
      <alignment vertical="center"/>
    </xf>
    <xf numFmtId="0" fontId="1" fillId="0" borderId="0">
      <alignment vertical="center"/>
    </xf>
  </cellStyleXfs>
  <cellXfs count="559">
    <xf numFmtId="0" fontId="0" fillId="0" borderId="0" xfId="0"/>
    <xf numFmtId="0" fontId="12" fillId="5" borderId="0" xfId="2" applyFill="1" applyAlignment="1">
      <alignment vertical="center" shrinkToFit="1"/>
    </xf>
    <xf numFmtId="49" fontId="15" fillId="4" borderId="20" xfId="3" applyNumberFormat="1" applyFont="1" applyFill="1" applyBorder="1" applyAlignment="1">
      <alignment horizontal="center" vertical="center" wrapText="1"/>
    </xf>
    <xf numFmtId="49" fontId="15" fillId="4" borderId="30" xfId="3" applyNumberFormat="1" applyFont="1" applyFill="1" applyBorder="1" applyAlignment="1">
      <alignment horizontal="center" vertical="center" wrapText="1"/>
    </xf>
    <xf numFmtId="49" fontId="15" fillId="4" borderId="35" xfId="3" applyNumberFormat="1" applyFont="1" applyFill="1" applyBorder="1" applyAlignment="1">
      <alignment horizontal="center" vertical="center" wrapText="1"/>
    </xf>
    <xf numFmtId="49" fontId="15" fillId="0" borderId="39" xfId="3" applyNumberFormat="1" applyFont="1" applyBorder="1" applyAlignment="1" applyProtection="1">
      <alignment horizontal="center" vertical="center" wrapText="1"/>
      <protection locked="0"/>
    </xf>
    <xf numFmtId="49" fontId="15" fillId="0" borderId="40" xfId="3" applyNumberFormat="1" applyFont="1" applyBorder="1" applyAlignment="1" applyProtection="1">
      <alignment horizontal="center" vertical="center" wrapText="1"/>
      <protection locked="0"/>
    </xf>
    <xf numFmtId="49" fontId="15" fillId="4" borderId="40" xfId="3" applyNumberFormat="1" applyFont="1" applyFill="1" applyBorder="1" applyAlignment="1">
      <alignment horizontal="center" vertical="center" wrapText="1"/>
    </xf>
    <xf numFmtId="49" fontId="15" fillId="0" borderId="42" xfId="3" applyNumberFormat="1" applyFont="1" applyBorder="1" applyAlignment="1" applyProtection="1">
      <alignment horizontal="center" vertical="center" wrapText="1"/>
      <protection locked="0"/>
    </xf>
    <xf numFmtId="49" fontId="15" fillId="0" borderId="0" xfId="3" applyNumberFormat="1" applyFont="1" applyAlignment="1" applyProtection="1">
      <alignment horizontal="center" vertical="center" wrapText="1"/>
      <protection locked="0"/>
    </xf>
    <xf numFmtId="0" fontId="12" fillId="5" borderId="0" xfId="2" applyFill="1">
      <alignment vertical="center"/>
    </xf>
    <xf numFmtId="49" fontId="15" fillId="4" borderId="0" xfId="3" applyNumberFormat="1" applyFont="1" applyFill="1" applyAlignment="1">
      <alignment horizontal="center" vertical="center" wrapText="1"/>
    </xf>
    <xf numFmtId="49" fontId="15" fillId="4" borderId="0" xfId="3" applyNumberFormat="1" applyFont="1" applyFill="1" applyAlignment="1">
      <alignment horizontal="left" vertical="center"/>
    </xf>
    <xf numFmtId="49" fontId="15" fillId="4" borderId="0" xfId="3" applyNumberFormat="1" applyFont="1" applyFill="1" applyAlignment="1">
      <alignment horizontal="center" vertical="center" shrinkToFit="1"/>
    </xf>
    <xf numFmtId="0" fontId="15" fillId="4" borderId="0" xfId="3" applyFont="1" applyFill="1" applyAlignment="1">
      <alignment horizontal="center" vertical="center" shrinkToFit="1"/>
    </xf>
    <xf numFmtId="49" fontId="15" fillId="0" borderId="50" xfId="3" applyNumberFormat="1" applyFont="1" applyBorder="1" applyAlignment="1" applyProtection="1">
      <alignment horizontal="center" vertical="center" wrapText="1"/>
      <protection locked="0"/>
    </xf>
    <xf numFmtId="0" fontId="15" fillId="4" borderId="50" xfId="3" applyFont="1" applyFill="1" applyBorder="1" applyAlignment="1">
      <alignment horizontal="center" vertical="center" shrinkToFit="1"/>
    </xf>
    <xf numFmtId="49" fontId="15" fillId="0" borderId="44" xfId="3" applyNumberFormat="1" applyFont="1" applyBorder="1" applyAlignment="1" applyProtection="1">
      <alignment horizontal="center" vertical="center" wrapText="1"/>
      <protection locked="0"/>
    </xf>
    <xf numFmtId="49" fontId="15" fillId="0" borderId="21" xfId="3" applyNumberFormat="1" applyFont="1" applyBorder="1" applyAlignment="1" applyProtection="1">
      <alignment horizontal="center" vertical="center" wrapText="1"/>
      <protection locked="0"/>
    </xf>
    <xf numFmtId="49" fontId="15" fillId="0" borderId="46" xfId="3" applyNumberFormat="1" applyFont="1" applyBorder="1" applyAlignment="1" applyProtection="1">
      <alignment horizontal="center" vertical="center" wrapText="1"/>
      <protection locked="0"/>
    </xf>
    <xf numFmtId="49" fontId="15" fillId="0" borderId="47" xfId="3" applyNumberFormat="1" applyFont="1" applyBorder="1" applyAlignment="1" applyProtection="1">
      <alignment horizontal="center" vertical="center" wrapText="1"/>
      <protection locked="0"/>
    </xf>
    <xf numFmtId="49" fontId="15" fillId="4" borderId="47" xfId="3" applyNumberFormat="1" applyFont="1" applyFill="1" applyBorder="1" applyAlignment="1">
      <alignment horizontal="center" vertical="center" wrapText="1"/>
    </xf>
    <xf numFmtId="49" fontId="15" fillId="0" borderId="52" xfId="3" applyNumberFormat="1" applyFont="1" applyBorder="1" applyAlignment="1" applyProtection="1">
      <alignment horizontal="center" vertical="center" wrapText="1"/>
      <protection locked="0"/>
    </xf>
    <xf numFmtId="49" fontId="15" fillId="0" borderId="64" xfId="3" applyNumberFormat="1" applyFont="1" applyBorder="1" applyAlignment="1" applyProtection="1">
      <alignment horizontal="center" vertical="center" wrapText="1"/>
      <protection locked="0"/>
    </xf>
    <xf numFmtId="49" fontId="15" fillId="0" borderId="4" xfId="3" applyNumberFormat="1" applyFont="1" applyBorder="1" applyAlignment="1" applyProtection="1">
      <alignment horizontal="center" vertical="center" wrapText="1"/>
      <protection locked="0"/>
    </xf>
    <xf numFmtId="49" fontId="15" fillId="4" borderId="42" xfId="3" applyNumberFormat="1" applyFont="1" applyFill="1" applyBorder="1" applyAlignment="1">
      <alignment horizontal="center" vertical="center" wrapText="1"/>
    </xf>
    <xf numFmtId="0" fontId="3" fillId="2" borderId="0" xfId="4" applyFill="1">
      <alignment vertical="center"/>
    </xf>
    <xf numFmtId="0" fontId="3" fillId="3" borderId="0" xfId="4" applyFill="1">
      <alignment vertical="center"/>
    </xf>
    <xf numFmtId="0" fontId="3" fillId="0" borderId="0" xfId="4">
      <alignment vertical="center"/>
    </xf>
    <xf numFmtId="0" fontId="8" fillId="4" borderId="0" xfId="4" applyFont="1" applyFill="1" applyAlignment="1">
      <alignment horizontal="center" vertical="center"/>
    </xf>
    <xf numFmtId="0" fontId="3" fillId="5" borderId="0" xfId="4" applyFill="1">
      <alignment vertical="center"/>
    </xf>
    <xf numFmtId="0" fontId="10" fillId="4" borderId="0" xfId="4" applyFont="1" applyFill="1">
      <alignment vertical="center"/>
    </xf>
    <xf numFmtId="0" fontId="11" fillId="2" borderId="0" xfId="4" applyFont="1" applyFill="1" applyAlignment="1">
      <alignment horizontal="center" vertical="center"/>
    </xf>
    <xf numFmtId="0" fontId="10" fillId="4" borderId="0" xfId="4" applyFont="1" applyFill="1" applyAlignment="1"/>
    <xf numFmtId="0" fontId="10" fillId="4" borderId="0" xfId="4" applyFont="1" applyFill="1" applyAlignment="1">
      <alignment horizontal="left"/>
    </xf>
    <xf numFmtId="0" fontId="13" fillId="4" borderId="15" xfId="4" applyFont="1" applyFill="1" applyBorder="1" applyAlignment="1">
      <alignment horizontal="center" vertical="center"/>
    </xf>
    <xf numFmtId="0" fontId="13" fillId="4" borderId="16" xfId="4" applyFont="1" applyFill="1" applyBorder="1" applyAlignment="1">
      <alignment horizontal="center" vertical="center"/>
    </xf>
    <xf numFmtId="0" fontId="13" fillId="4" borderId="17" xfId="4" applyFont="1" applyFill="1" applyBorder="1" applyAlignment="1">
      <alignment horizontal="center" vertical="center"/>
    </xf>
    <xf numFmtId="0" fontId="10" fillId="4" borderId="25" xfId="4" applyFont="1" applyFill="1" applyBorder="1">
      <alignment vertical="center"/>
    </xf>
    <xf numFmtId="0" fontId="13" fillId="4" borderId="27" xfId="4" applyFont="1" applyFill="1" applyBorder="1" applyAlignment="1">
      <alignment horizontal="center" vertical="center"/>
    </xf>
    <xf numFmtId="0" fontId="13" fillId="4" borderId="28" xfId="4" applyFont="1" applyFill="1" applyBorder="1" applyAlignment="1">
      <alignment horizontal="center" vertical="center"/>
    </xf>
    <xf numFmtId="0" fontId="13" fillId="4" borderId="29" xfId="4" applyFont="1" applyFill="1" applyBorder="1" applyAlignment="1">
      <alignment horizontal="center" vertical="center"/>
    </xf>
    <xf numFmtId="0" fontId="10" fillId="4" borderId="32" xfId="4" applyFont="1" applyFill="1" applyBorder="1">
      <alignment vertical="center"/>
    </xf>
    <xf numFmtId="0" fontId="10" fillId="4" borderId="38" xfId="4" applyFont="1" applyFill="1" applyBorder="1">
      <alignment vertical="center"/>
    </xf>
    <xf numFmtId="0" fontId="10" fillId="4" borderId="40" xfId="4" applyFont="1" applyFill="1" applyBorder="1" applyAlignment="1"/>
    <xf numFmtId="0" fontId="10" fillId="4" borderId="40" xfId="4" applyFont="1" applyFill="1" applyBorder="1">
      <alignment vertical="center"/>
    </xf>
    <xf numFmtId="0" fontId="10" fillId="4" borderId="41" xfId="4" applyFont="1" applyFill="1" applyBorder="1">
      <alignment vertical="center"/>
    </xf>
    <xf numFmtId="0" fontId="13" fillId="4" borderId="0" xfId="4" applyFont="1" applyFill="1">
      <alignment vertical="center"/>
    </xf>
    <xf numFmtId="0" fontId="10" fillId="4" borderId="43" xfId="4" applyFont="1" applyFill="1" applyBorder="1">
      <alignment vertical="center"/>
    </xf>
    <xf numFmtId="0" fontId="10" fillId="4" borderId="42" xfId="4" applyFont="1" applyFill="1" applyBorder="1">
      <alignment vertical="center"/>
    </xf>
    <xf numFmtId="0" fontId="10" fillId="4" borderId="43" xfId="4" applyFont="1" applyFill="1" applyBorder="1" applyAlignment="1"/>
    <xf numFmtId="0" fontId="10" fillId="4" borderId="52" xfId="4" applyFont="1" applyFill="1" applyBorder="1">
      <alignment vertical="center"/>
    </xf>
    <xf numFmtId="0" fontId="10" fillId="4" borderId="50" xfId="4" applyFont="1" applyFill="1" applyBorder="1">
      <alignment vertical="center"/>
    </xf>
    <xf numFmtId="0" fontId="10" fillId="4" borderId="50" xfId="4" applyFont="1" applyFill="1" applyBorder="1" applyAlignment="1">
      <alignment horizontal="center" vertical="center"/>
    </xf>
    <xf numFmtId="0" fontId="10" fillId="4" borderId="50" xfId="4" applyFont="1" applyFill="1" applyBorder="1" applyAlignment="1"/>
    <xf numFmtId="0" fontId="10" fillId="4" borderId="50" xfId="4" applyFont="1" applyFill="1" applyBorder="1" applyAlignment="1">
      <alignment horizontal="left" vertical="center"/>
    </xf>
    <xf numFmtId="0" fontId="10" fillId="4" borderId="53" xfId="4" applyFont="1" applyFill="1" applyBorder="1" applyAlignment="1"/>
    <xf numFmtId="0" fontId="10" fillId="4" borderId="0" xfId="4" applyFont="1" applyFill="1" applyAlignment="1">
      <alignment horizontal="left" vertical="center"/>
    </xf>
    <xf numFmtId="0" fontId="10" fillId="4" borderId="10" xfId="4" applyFont="1" applyFill="1" applyBorder="1" applyAlignment="1">
      <alignment horizontal="left" vertical="center"/>
    </xf>
    <xf numFmtId="0" fontId="10" fillId="4" borderId="42" xfId="4" applyFont="1" applyFill="1" applyBorder="1" applyAlignment="1">
      <alignment horizontal="left" vertical="center"/>
    </xf>
    <xf numFmtId="0" fontId="10" fillId="4" borderId="19" xfId="4" applyFont="1" applyFill="1" applyBorder="1" applyAlignment="1"/>
    <xf numFmtId="0" fontId="10" fillId="4" borderId="40" xfId="4" applyFont="1" applyFill="1" applyBorder="1" applyAlignment="1">
      <alignment horizontal="left" vertical="center"/>
    </xf>
    <xf numFmtId="0" fontId="10" fillId="4" borderId="38" xfId="4" applyFont="1" applyFill="1" applyBorder="1" applyAlignment="1">
      <alignment horizontal="left" vertical="center"/>
    </xf>
    <xf numFmtId="0" fontId="10" fillId="4" borderId="21" xfId="4" applyFont="1" applyFill="1" applyBorder="1" applyAlignment="1">
      <alignment horizontal="left" vertical="center"/>
    </xf>
    <xf numFmtId="0" fontId="10" fillId="4" borderId="21" xfId="4" applyFont="1" applyFill="1" applyBorder="1" applyAlignment="1"/>
    <xf numFmtId="0" fontId="10" fillId="4" borderId="22" xfId="4" applyFont="1" applyFill="1" applyBorder="1" applyAlignment="1">
      <alignment horizontal="left" vertical="center"/>
    </xf>
    <xf numFmtId="0" fontId="13" fillId="4" borderId="59" xfId="4" applyFont="1" applyFill="1" applyBorder="1" applyAlignment="1">
      <alignment horizontal="center" vertical="center"/>
    </xf>
    <xf numFmtId="0" fontId="13" fillId="4" borderId="60" xfId="4" applyFont="1" applyFill="1" applyBorder="1" applyAlignment="1">
      <alignment horizontal="center" vertical="center"/>
    </xf>
    <xf numFmtId="0" fontId="13" fillId="4" borderId="61" xfId="4" applyFont="1" applyFill="1" applyBorder="1" applyAlignment="1">
      <alignment horizontal="center" vertical="center"/>
    </xf>
    <xf numFmtId="0" fontId="10" fillId="4" borderId="19" xfId="4" applyFont="1" applyFill="1" applyBorder="1" applyAlignment="1">
      <alignment horizontal="left" vertical="center"/>
    </xf>
    <xf numFmtId="49" fontId="15" fillId="0" borderId="42" xfId="3" applyNumberFormat="1" applyFont="1" applyBorder="1" applyAlignment="1" applyProtection="1">
      <alignment horizontal="left" vertical="center" wrapText="1"/>
      <protection locked="0"/>
    </xf>
    <xf numFmtId="0" fontId="10" fillId="7" borderId="18" xfId="4" applyFont="1" applyFill="1" applyBorder="1" applyAlignment="1">
      <alignment horizontal="left" vertical="center"/>
    </xf>
    <xf numFmtId="0" fontId="10" fillId="7" borderId="0" xfId="4" applyFont="1" applyFill="1" applyAlignment="1">
      <alignment horizontal="left" vertical="center"/>
    </xf>
    <xf numFmtId="0" fontId="10" fillId="7" borderId="43" xfId="4" applyFont="1" applyFill="1" applyBorder="1" applyAlignment="1">
      <alignment horizontal="left" vertical="center"/>
    </xf>
    <xf numFmtId="0" fontId="3" fillId="4" borderId="0" xfId="4" applyFill="1">
      <alignment vertical="center"/>
    </xf>
    <xf numFmtId="0" fontId="10" fillId="4" borderId="39" xfId="4" applyFont="1" applyFill="1" applyBorder="1" applyAlignment="1">
      <alignment horizontal="left" vertical="center"/>
    </xf>
    <xf numFmtId="0" fontId="10" fillId="4" borderId="40" xfId="4" applyFont="1" applyFill="1" applyBorder="1" applyAlignment="1">
      <alignment horizontal="right" vertical="center"/>
    </xf>
    <xf numFmtId="0" fontId="10" fillId="4" borderId="27" xfId="4" applyFont="1" applyFill="1" applyBorder="1">
      <alignment vertical="center"/>
    </xf>
    <xf numFmtId="0" fontId="10" fillId="4" borderId="28" xfId="4" applyFont="1" applyFill="1" applyBorder="1">
      <alignment vertical="center"/>
    </xf>
    <xf numFmtId="0" fontId="10" fillId="4" borderId="29" xfId="4" applyFont="1" applyFill="1" applyBorder="1">
      <alignment vertical="center"/>
    </xf>
    <xf numFmtId="0" fontId="10" fillId="4" borderId="47" xfId="4" applyFont="1" applyFill="1" applyBorder="1">
      <alignment vertical="center"/>
    </xf>
    <xf numFmtId="0" fontId="10" fillId="4" borderId="47" xfId="4" applyFont="1" applyFill="1" applyBorder="1" applyAlignment="1"/>
    <xf numFmtId="0" fontId="13" fillId="4" borderId="47" xfId="4" applyFont="1" applyFill="1" applyBorder="1">
      <alignment vertical="center"/>
    </xf>
    <xf numFmtId="0" fontId="10" fillId="4" borderId="21" xfId="4" applyFont="1" applyFill="1" applyBorder="1">
      <alignment vertical="center"/>
    </xf>
    <xf numFmtId="0" fontId="10" fillId="4" borderId="46" xfId="4" applyFont="1" applyFill="1" applyBorder="1">
      <alignment vertical="center"/>
    </xf>
    <xf numFmtId="0" fontId="10" fillId="7" borderId="18" xfId="4" applyFont="1" applyFill="1" applyBorder="1">
      <alignment vertical="center"/>
    </xf>
    <xf numFmtId="0" fontId="10" fillId="7" borderId="0" xfId="4" applyFont="1" applyFill="1">
      <alignment vertical="center"/>
    </xf>
    <xf numFmtId="0" fontId="10" fillId="7" borderId="43" xfId="4" applyFont="1" applyFill="1" applyBorder="1">
      <alignment vertical="center"/>
    </xf>
    <xf numFmtId="0" fontId="10" fillId="4" borderId="43" xfId="4" applyFont="1" applyFill="1" applyBorder="1" applyAlignment="1">
      <alignment horizontal="left" vertical="center"/>
    </xf>
    <xf numFmtId="0" fontId="10" fillId="4" borderId="53" xfId="4" applyFont="1" applyFill="1" applyBorder="1" applyAlignment="1">
      <alignment horizontal="left" vertical="center"/>
    </xf>
    <xf numFmtId="0" fontId="10" fillId="7" borderId="49" xfId="4" applyFont="1" applyFill="1" applyBorder="1">
      <alignment vertical="center"/>
    </xf>
    <xf numFmtId="0" fontId="10" fillId="7" borderId="50" xfId="4" applyFont="1" applyFill="1" applyBorder="1">
      <alignment vertical="center"/>
    </xf>
    <xf numFmtId="0" fontId="10" fillId="7" borderId="53" xfId="4" applyFont="1" applyFill="1" applyBorder="1">
      <alignment vertical="center"/>
    </xf>
    <xf numFmtId="0" fontId="10" fillId="4" borderId="4" xfId="4" applyFont="1" applyFill="1" applyBorder="1">
      <alignment vertical="center"/>
    </xf>
    <xf numFmtId="0" fontId="10" fillId="4" borderId="4" xfId="4" applyFont="1" applyFill="1" applyBorder="1" applyAlignment="1">
      <alignment horizontal="right" vertical="center"/>
    </xf>
    <xf numFmtId="0" fontId="10" fillId="4" borderId="10" xfId="4" applyFont="1" applyFill="1" applyBorder="1">
      <alignment vertical="center"/>
    </xf>
    <xf numFmtId="0" fontId="13" fillId="4" borderId="4" xfId="4" applyFont="1" applyFill="1" applyBorder="1" applyAlignment="1">
      <alignment horizontal="left" vertical="center"/>
    </xf>
    <xf numFmtId="0" fontId="10" fillId="4" borderId="4" xfId="4" applyFont="1" applyFill="1" applyBorder="1" applyAlignment="1">
      <alignment horizontal="left" vertical="center"/>
    </xf>
    <xf numFmtId="0" fontId="10" fillId="4" borderId="4" xfId="4" applyFont="1" applyFill="1" applyBorder="1" applyAlignment="1"/>
    <xf numFmtId="0" fontId="10" fillId="4" borderId="5" xfId="4" applyFont="1" applyFill="1" applyBorder="1">
      <alignment vertical="center"/>
    </xf>
    <xf numFmtId="0" fontId="13" fillId="4" borderId="47" xfId="4" applyFont="1" applyFill="1" applyBorder="1" applyAlignment="1">
      <alignment horizontal="left" vertical="center"/>
    </xf>
    <xf numFmtId="0" fontId="10" fillId="4" borderId="45" xfId="4" applyFont="1" applyFill="1" applyBorder="1">
      <alignment vertical="center"/>
    </xf>
    <xf numFmtId="0" fontId="10" fillId="4" borderId="22" xfId="4" applyFont="1" applyFill="1" applyBorder="1">
      <alignment vertical="center"/>
    </xf>
    <xf numFmtId="0" fontId="10" fillId="4" borderId="44" xfId="4" applyFont="1" applyFill="1" applyBorder="1">
      <alignment vertical="center"/>
    </xf>
    <xf numFmtId="0" fontId="10" fillId="4" borderId="19" xfId="4" applyFont="1" applyFill="1" applyBorder="1">
      <alignment vertical="center"/>
    </xf>
    <xf numFmtId="0" fontId="10" fillId="4" borderId="39" xfId="4" applyFont="1" applyFill="1" applyBorder="1">
      <alignment vertical="center"/>
    </xf>
    <xf numFmtId="0" fontId="13" fillId="4" borderId="4" xfId="4" applyFont="1" applyFill="1" applyBorder="1">
      <alignment vertical="center"/>
    </xf>
    <xf numFmtId="0" fontId="3" fillId="4" borderId="4" xfId="4" applyFill="1" applyBorder="1">
      <alignment vertical="center"/>
    </xf>
    <xf numFmtId="49" fontId="15" fillId="4" borderId="42" xfId="3" applyNumberFormat="1" applyFont="1" applyFill="1" applyBorder="1" applyAlignment="1" applyProtection="1">
      <alignment horizontal="center" vertical="center" wrapText="1"/>
      <protection locked="0"/>
    </xf>
    <xf numFmtId="49" fontId="15" fillId="4" borderId="0" xfId="3" applyNumberFormat="1" applyFont="1" applyFill="1" applyAlignment="1" applyProtection="1">
      <alignment horizontal="center" vertical="center" wrapText="1"/>
      <protection locked="0"/>
    </xf>
    <xf numFmtId="0" fontId="13" fillId="4" borderId="0" xfId="4" applyFont="1" applyFill="1" applyAlignment="1">
      <alignment horizontal="left" vertical="center"/>
    </xf>
    <xf numFmtId="0" fontId="20" fillId="5" borderId="0" xfId="4" applyFont="1" applyFill="1">
      <alignment vertical="center"/>
    </xf>
    <xf numFmtId="0" fontId="13" fillId="4" borderId="21" xfId="4" applyFont="1" applyFill="1" applyBorder="1" applyAlignment="1">
      <alignment horizontal="left" vertical="center"/>
    </xf>
    <xf numFmtId="0" fontId="3" fillId="4" borderId="21" xfId="4" applyFill="1" applyBorder="1">
      <alignment vertical="center"/>
    </xf>
    <xf numFmtId="0" fontId="13" fillId="4" borderId="21" xfId="4" applyFont="1" applyFill="1" applyBorder="1" applyAlignment="1">
      <alignment vertical="center" wrapText="1"/>
    </xf>
    <xf numFmtId="49" fontId="15" fillId="4" borderId="52" xfId="3" applyNumberFormat="1" applyFont="1" applyFill="1" applyBorder="1" applyAlignment="1" applyProtection="1">
      <alignment horizontal="center" vertical="center" wrapText="1"/>
      <protection locked="0"/>
    </xf>
    <xf numFmtId="49" fontId="15" fillId="4" borderId="50" xfId="3" applyNumberFormat="1" applyFont="1" applyFill="1" applyBorder="1" applyAlignment="1" applyProtection="1">
      <alignment horizontal="center" vertical="center" wrapText="1"/>
      <protection locked="0"/>
    </xf>
    <xf numFmtId="0" fontId="13" fillId="4" borderId="50" xfId="4" applyFont="1" applyFill="1" applyBorder="1" applyAlignment="1">
      <alignment horizontal="left" vertical="center"/>
    </xf>
    <xf numFmtId="0" fontId="13" fillId="4" borderId="50" xfId="4" applyFont="1" applyFill="1" applyBorder="1" applyAlignment="1">
      <alignment vertical="center" wrapText="1"/>
    </xf>
    <xf numFmtId="0" fontId="10" fillId="4" borderId="54" xfId="4" applyFont="1" applyFill="1" applyBorder="1">
      <alignment vertical="center"/>
    </xf>
    <xf numFmtId="0" fontId="10" fillId="4" borderId="55" xfId="4" applyFont="1" applyFill="1" applyBorder="1">
      <alignment vertical="center"/>
    </xf>
    <xf numFmtId="0" fontId="10" fillId="4" borderId="56" xfId="4" applyFont="1" applyFill="1" applyBorder="1">
      <alignment vertical="center"/>
    </xf>
    <xf numFmtId="0" fontId="10" fillId="4" borderId="0" xfId="4" applyFont="1" applyFill="1" applyAlignment="1">
      <alignment horizontal="distributed" vertical="center" indent="1"/>
    </xf>
    <xf numFmtId="0" fontId="13" fillId="4" borderId="0" xfId="4" applyFont="1" applyFill="1" applyAlignment="1">
      <alignment horizontal="left" vertical="center" wrapText="1"/>
    </xf>
    <xf numFmtId="0" fontId="10" fillId="4" borderId="42" xfId="4" applyFont="1" applyFill="1" applyBorder="1" applyAlignment="1">
      <alignment horizontal="distributed" vertical="center" wrapText="1" indent="1"/>
    </xf>
    <xf numFmtId="0" fontId="10" fillId="4" borderId="0" xfId="4" applyFont="1" applyFill="1" applyAlignment="1">
      <alignment horizontal="distributed" vertical="center" wrapText="1" indent="1"/>
    </xf>
    <xf numFmtId="0" fontId="10" fillId="4" borderId="0" xfId="4" applyFont="1" applyFill="1" applyAlignment="1">
      <alignment horizontal="right" vertical="center"/>
    </xf>
    <xf numFmtId="0" fontId="10" fillId="4" borderId="48" xfId="4" applyFont="1" applyFill="1" applyBorder="1">
      <alignment vertical="center"/>
    </xf>
    <xf numFmtId="0" fontId="10" fillId="4" borderId="12" xfId="4" applyFont="1" applyFill="1" applyBorder="1">
      <alignment vertical="center"/>
    </xf>
    <xf numFmtId="0" fontId="10" fillId="4" borderId="50" xfId="4" applyFont="1" applyFill="1" applyBorder="1" applyAlignment="1">
      <alignment vertical="top" wrapText="1"/>
    </xf>
    <xf numFmtId="0" fontId="10" fillId="4" borderId="68" xfId="4" applyFont="1" applyFill="1" applyBorder="1">
      <alignment vertical="center"/>
    </xf>
    <xf numFmtId="0" fontId="10" fillId="4" borderId="12" xfId="4" applyFont="1" applyFill="1" applyBorder="1" applyAlignment="1"/>
    <xf numFmtId="0" fontId="10" fillId="4" borderId="14" xfId="4" applyFont="1" applyFill="1" applyBorder="1">
      <alignment vertical="center"/>
    </xf>
    <xf numFmtId="0" fontId="10" fillId="4" borderId="0" xfId="4" applyFont="1" applyFill="1" applyAlignment="1">
      <alignment horizontal="center" vertical="center"/>
    </xf>
    <xf numFmtId="0" fontId="10" fillId="4" borderId="0" xfId="4" applyFont="1" applyFill="1" applyAlignment="1">
      <alignment horizontal="center" vertical="top"/>
    </xf>
    <xf numFmtId="0" fontId="17" fillId="4" borderId="0" xfId="4" applyFont="1" applyFill="1" applyAlignment="1">
      <alignment horizontal="left" vertical="center"/>
    </xf>
    <xf numFmtId="0" fontId="10" fillId="2" borderId="0" xfId="4" applyFont="1" applyFill="1" applyAlignment="1">
      <alignment horizontal="center" vertical="center"/>
    </xf>
    <xf numFmtId="0" fontId="10" fillId="2" borderId="0" xfId="4" applyFont="1" applyFill="1" applyAlignment="1">
      <alignment horizontal="left" vertical="center"/>
    </xf>
    <xf numFmtId="0" fontId="10" fillId="2" borderId="0" xfId="4" applyFont="1" applyFill="1" applyAlignment="1">
      <alignment horizontal="center" vertical="top"/>
    </xf>
    <xf numFmtId="0" fontId="21" fillId="0" borderId="0" xfId="4" applyFont="1" applyAlignment="1">
      <alignment horizontal="center" vertical="center"/>
    </xf>
    <xf numFmtId="0" fontId="10" fillId="0" borderId="0" xfId="4" applyFont="1" applyAlignment="1">
      <alignment horizontal="distributed" vertical="center" wrapText="1" indent="1"/>
    </xf>
    <xf numFmtId="0" fontId="10" fillId="0" borderId="0" xfId="4" applyFont="1" applyAlignment="1">
      <alignment horizontal="center" vertical="center"/>
    </xf>
    <xf numFmtId="0" fontId="10" fillId="0" borderId="0" xfId="4" applyFont="1" applyAlignment="1">
      <alignment wrapText="1"/>
    </xf>
    <xf numFmtId="0" fontId="13" fillId="0" borderId="0" xfId="4" applyFont="1" applyAlignment="1">
      <alignment wrapText="1"/>
    </xf>
    <xf numFmtId="0" fontId="18" fillId="0" borderId="44" xfId="4" applyFont="1" applyBorder="1" applyAlignment="1">
      <alignment horizontal="left" vertical="center"/>
    </xf>
    <xf numFmtId="0" fontId="18" fillId="0" borderId="21" xfId="4" applyFont="1" applyBorder="1" applyAlignment="1">
      <alignment vertical="top" wrapText="1"/>
    </xf>
    <xf numFmtId="0" fontId="18" fillId="0" borderId="22" xfId="4" applyFont="1" applyBorder="1" applyAlignment="1">
      <alignment vertical="top" wrapText="1"/>
    </xf>
    <xf numFmtId="0" fontId="23" fillId="0" borderId="0" xfId="4" applyFont="1">
      <alignment vertical="center"/>
    </xf>
    <xf numFmtId="0" fontId="18" fillId="0" borderId="42" xfId="4" applyFont="1" applyBorder="1" applyAlignment="1">
      <alignment horizontal="left" vertical="center"/>
    </xf>
    <xf numFmtId="0" fontId="18" fillId="0" borderId="0" xfId="4" applyFont="1" applyAlignment="1">
      <alignment vertical="top" wrapText="1"/>
    </xf>
    <xf numFmtId="0" fontId="18" fillId="0" borderId="19" xfId="4" applyFont="1" applyBorder="1" applyAlignment="1">
      <alignment vertical="top" wrapText="1"/>
    </xf>
    <xf numFmtId="0" fontId="18" fillId="0" borderId="0" xfId="4" applyFont="1" applyAlignment="1">
      <alignment vertical="top"/>
    </xf>
    <xf numFmtId="0" fontId="18" fillId="0" borderId="42" xfId="4" applyFont="1" applyBorder="1" applyAlignment="1">
      <alignment vertical="top" wrapText="1"/>
    </xf>
    <xf numFmtId="0" fontId="18" fillId="0" borderId="0" xfId="4" applyFont="1" applyAlignment="1">
      <alignment horizontal="left" vertical="center"/>
    </xf>
    <xf numFmtId="0" fontId="18" fillId="0" borderId="42" xfId="4" applyFont="1" applyBorder="1">
      <alignment vertical="center"/>
    </xf>
    <xf numFmtId="0" fontId="13" fillId="0" borderId="42" xfId="4" applyFont="1" applyBorder="1" applyAlignment="1">
      <alignment horizontal="left" vertical="center"/>
    </xf>
    <xf numFmtId="0" fontId="25" fillId="0" borderId="0" xfId="4" applyFont="1" applyAlignment="1">
      <alignment vertical="top" wrapText="1"/>
    </xf>
    <xf numFmtId="0" fontId="26" fillId="0" borderId="42" xfId="4" applyFont="1" applyBorder="1" applyAlignment="1">
      <alignment vertical="top" wrapText="1"/>
    </xf>
    <xf numFmtId="0" fontId="26" fillId="0" borderId="0" xfId="4" applyFont="1" applyAlignment="1">
      <alignment horizontal="left" vertical="center"/>
    </xf>
    <xf numFmtId="0" fontId="26" fillId="0" borderId="0" xfId="4" applyFont="1" applyAlignment="1">
      <alignment vertical="top" wrapText="1"/>
    </xf>
    <xf numFmtId="0" fontId="13" fillId="0" borderId="0" xfId="4" applyFont="1" applyAlignment="1">
      <alignment vertical="top" wrapText="1"/>
    </xf>
    <xf numFmtId="0" fontId="13" fillId="0" borderId="19" xfId="4" applyFont="1" applyBorder="1" applyAlignment="1">
      <alignment vertical="top" wrapText="1"/>
    </xf>
    <xf numFmtId="0" fontId="13" fillId="0" borderId="39" xfId="4" applyFont="1" applyBorder="1" applyAlignment="1">
      <alignment vertical="top" wrapText="1"/>
    </xf>
    <xf numFmtId="0" fontId="13" fillId="0" borderId="40" xfId="4" applyFont="1" applyBorder="1" applyAlignment="1">
      <alignment horizontal="left" vertical="center"/>
    </xf>
    <xf numFmtId="0" fontId="13" fillId="0" borderId="40" xfId="4" applyFont="1" applyBorder="1" applyAlignment="1">
      <alignment vertical="top" wrapText="1"/>
    </xf>
    <xf numFmtId="0" fontId="13" fillId="0" borderId="38" xfId="4" applyFont="1" applyBorder="1" applyAlignment="1">
      <alignment vertical="top" wrapText="1"/>
    </xf>
    <xf numFmtId="0" fontId="13" fillId="0" borderId="0" xfId="4" applyFont="1" applyAlignment="1"/>
    <xf numFmtId="0" fontId="10" fillId="0" borderId="0" xfId="4" applyFont="1" applyAlignment="1">
      <alignment horizontal="left" wrapText="1"/>
    </xf>
    <xf numFmtId="0" fontId="10" fillId="0" borderId="0" xfId="4" applyFont="1">
      <alignment vertical="center"/>
    </xf>
    <xf numFmtId="0" fontId="10" fillId="0" borderId="0" xfId="4" applyFont="1" applyAlignment="1">
      <alignment vertical="top" wrapText="1"/>
    </xf>
    <xf numFmtId="0" fontId="10" fillId="0" borderId="0" xfId="4" applyFont="1" applyAlignment="1">
      <alignment horizontal="left" vertical="top" wrapText="1"/>
    </xf>
    <xf numFmtId="0" fontId="10" fillId="4" borderId="40" xfId="4" applyFont="1" applyFill="1" applyBorder="1" applyAlignment="1">
      <alignment horizontal="center" vertical="center"/>
    </xf>
    <xf numFmtId="0" fontId="10" fillId="4" borderId="41" xfId="4" applyFont="1" applyFill="1" applyBorder="1" applyAlignment="1">
      <alignment horizontal="center" vertical="center"/>
    </xf>
    <xf numFmtId="0" fontId="2" fillId="0" borderId="0" xfId="4" applyFont="1">
      <alignment vertical="center"/>
    </xf>
    <xf numFmtId="0" fontId="17" fillId="0" borderId="0" xfId="4" applyFont="1" applyAlignment="1">
      <alignment wrapText="1"/>
    </xf>
    <xf numFmtId="0" fontId="17" fillId="4" borderId="64" xfId="4" applyFont="1" applyFill="1" applyBorder="1">
      <alignment vertical="center"/>
    </xf>
    <xf numFmtId="0" fontId="17" fillId="4" borderId="4" xfId="4" applyFont="1" applyFill="1" applyBorder="1">
      <alignment vertical="center"/>
    </xf>
    <xf numFmtId="0" fontId="17" fillId="4" borderId="4" xfId="4" applyFont="1" applyFill="1" applyBorder="1" applyAlignment="1"/>
    <xf numFmtId="0" fontId="17" fillId="4" borderId="4" xfId="4" applyFont="1" applyFill="1" applyBorder="1" applyAlignment="1">
      <alignment horizontal="center" vertical="center"/>
    </xf>
    <xf numFmtId="0" fontId="17" fillId="4" borderId="39" xfId="4" applyFont="1" applyFill="1" applyBorder="1">
      <alignment vertical="center"/>
    </xf>
    <xf numFmtId="0" fontId="17" fillId="4" borderId="40" xfId="4" applyFont="1" applyFill="1" applyBorder="1">
      <alignment vertical="center"/>
    </xf>
    <xf numFmtId="0" fontId="17" fillId="4" borderId="40" xfId="4" applyFont="1" applyFill="1" applyBorder="1" applyAlignment="1"/>
    <xf numFmtId="0" fontId="17" fillId="4" borderId="40" xfId="4" applyFont="1" applyFill="1" applyBorder="1" applyAlignment="1">
      <alignment horizontal="center" vertical="center"/>
    </xf>
    <xf numFmtId="0" fontId="17" fillId="4" borderId="40" xfId="4" applyFont="1" applyFill="1" applyBorder="1" applyAlignment="1">
      <alignment horizontal="left" vertical="center"/>
    </xf>
    <xf numFmtId="49" fontId="17" fillId="4" borderId="40" xfId="3" applyNumberFormat="1" applyFont="1" applyFill="1" applyBorder="1" applyAlignment="1">
      <alignment horizontal="left" vertical="center"/>
    </xf>
    <xf numFmtId="49" fontId="17" fillId="4" borderId="40" xfId="3" applyNumberFormat="1" applyFont="1" applyFill="1" applyBorder="1" applyAlignment="1">
      <alignment horizontal="center" vertical="center" wrapText="1"/>
    </xf>
    <xf numFmtId="49" fontId="17" fillId="4" borderId="41" xfId="3" applyNumberFormat="1" applyFont="1" applyFill="1" applyBorder="1" applyAlignment="1">
      <alignment horizontal="center" vertical="center" wrapText="1"/>
    </xf>
    <xf numFmtId="0" fontId="17" fillId="4" borderId="44" xfId="4" applyFont="1" applyFill="1" applyBorder="1">
      <alignment vertical="center"/>
    </xf>
    <xf numFmtId="0" fontId="17" fillId="4" borderId="21" xfId="4" applyFont="1" applyFill="1" applyBorder="1">
      <alignment vertical="center"/>
    </xf>
    <xf numFmtId="0" fontId="17" fillId="4" borderId="21" xfId="4" applyFont="1" applyFill="1" applyBorder="1" applyAlignment="1"/>
    <xf numFmtId="0" fontId="17" fillId="4" borderId="21" xfId="4" applyFont="1" applyFill="1" applyBorder="1" applyAlignment="1">
      <alignment horizontal="center" vertical="center"/>
    </xf>
    <xf numFmtId="49" fontId="17" fillId="4" borderId="21" xfId="3" applyNumberFormat="1" applyFont="1" applyFill="1" applyBorder="1" applyAlignment="1">
      <alignment horizontal="center" vertical="center" wrapText="1"/>
    </xf>
    <xf numFmtId="49" fontId="17" fillId="4" borderId="45" xfId="3" applyNumberFormat="1" applyFont="1" applyFill="1" applyBorder="1" applyAlignment="1">
      <alignment horizontal="center" vertical="center" wrapText="1"/>
    </xf>
    <xf numFmtId="0" fontId="17" fillId="4" borderId="41" xfId="4" applyFont="1" applyFill="1" applyBorder="1" applyAlignment="1">
      <alignment horizontal="center" vertical="center"/>
    </xf>
    <xf numFmtId="49" fontId="17" fillId="0" borderId="40" xfId="3" applyNumberFormat="1" applyFont="1" applyBorder="1" applyAlignment="1" applyProtection="1">
      <alignment horizontal="right" vertical="center" shrinkToFit="1"/>
      <protection locked="0"/>
    </xf>
    <xf numFmtId="0" fontId="17" fillId="0" borderId="0" xfId="4" applyFont="1" applyAlignment="1">
      <alignment horizontal="left" vertical="center" wrapText="1"/>
    </xf>
    <xf numFmtId="0" fontId="17" fillId="0" borderId="0" xfId="4" applyFont="1" applyAlignment="1">
      <alignment horizontal="left" wrapText="1"/>
    </xf>
    <xf numFmtId="0" fontId="17" fillId="0" borderId="0" xfId="4" applyFont="1" applyAlignment="1">
      <alignment horizontal="left" vertical="center"/>
    </xf>
    <xf numFmtId="0" fontId="10" fillId="4" borderId="59" xfId="4" applyFont="1" applyFill="1" applyBorder="1" applyAlignment="1">
      <alignment horizontal="center" vertical="center"/>
    </xf>
    <xf numFmtId="0" fontId="10" fillId="4" borderId="60" xfId="4" applyFont="1" applyFill="1" applyBorder="1" applyAlignment="1">
      <alignment horizontal="center" vertical="center"/>
    </xf>
    <xf numFmtId="0" fontId="10" fillId="4" borderId="46" xfId="4" applyFont="1" applyFill="1" applyBorder="1" applyAlignment="1">
      <alignment horizontal="center" vertical="center"/>
    </xf>
    <xf numFmtId="0" fontId="10" fillId="4" borderId="47" xfId="4" applyFont="1" applyFill="1" applyBorder="1" applyAlignment="1">
      <alignment horizontal="center" vertical="center"/>
    </xf>
    <xf numFmtId="0" fontId="10" fillId="4" borderId="48" xfId="4" applyFont="1" applyFill="1" applyBorder="1" applyAlignment="1">
      <alignment horizontal="center" vertical="center"/>
    </xf>
    <xf numFmtId="0" fontId="10" fillId="0" borderId="0" xfId="4" applyFont="1" applyAlignment="1">
      <alignment horizontal="left" wrapText="1"/>
    </xf>
    <xf numFmtId="0" fontId="10" fillId="0" borderId="0" xfId="4" applyFont="1" applyAlignment="1">
      <alignment horizontal="left" vertical="center"/>
    </xf>
    <xf numFmtId="0" fontId="17" fillId="0" borderId="0" xfId="4" applyFont="1" applyAlignment="1">
      <alignment horizontal="center" vertical="center" wrapText="1"/>
    </xf>
    <xf numFmtId="0" fontId="10" fillId="4" borderId="47" xfId="4" applyFont="1" applyFill="1" applyBorder="1" applyAlignment="1">
      <alignment horizontal="left" vertical="center"/>
    </xf>
    <xf numFmtId="0" fontId="10" fillId="0" borderId="47" xfId="4" applyFont="1" applyBorder="1" applyAlignment="1" applyProtection="1">
      <alignment horizontal="left" vertical="center"/>
      <protection locked="0"/>
    </xf>
    <xf numFmtId="0" fontId="10" fillId="0" borderId="48" xfId="4" applyFont="1" applyBorder="1" applyAlignment="1" applyProtection="1">
      <alignment horizontal="left" vertical="center"/>
      <protection locked="0"/>
    </xf>
    <xf numFmtId="0" fontId="10" fillId="4" borderId="44" xfId="4" applyFont="1" applyFill="1" applyBorder="1" applyAlignment="1">
      <alignment horizontal="left" vertical="top"/>
    </xf>
    <xf numFmtId="0" fontId="10" fillId="4" borderId="21" xfId="4" applyFont="1" applyFill="1" applyBorder="1" applyAlignment="1">
      <alignment horizontal="left" vertical="top"/>
    </xf>
    <xf numFmtId="0" fontId="10" fillId="4" borderId="42" xfId="4" applyFont="1" applyFill="1" applyBorder="1" applyAlignment="1">
      <alignment horizontal="left" vertical="top"/>
    </xf>
    <xf numFmtId="0" fontId="10" fillId="4" borderId="0" xfId="4" applyFont="1" applyFill="1" applyAlignment="1">
      <alignment horizontal="left" vertical="top"/>
    </xf>
    <xf numFmtId="0" fontId="10" fillId="4" borderId="52" xfId="4" applyFont="1" applyFill="1" applyBorder="1" applyAlignment="1">
      <alignment horizontal="left" vertical="top"/>
    </xf>
    <xf numFmtId="0" fontId="10" fillId="4" borderId="50" xfId="4" applyFont="1" applyFill="1" applyBorder="1" applyAlignment="1">
      <alignment horizontal="left" vertical="top"/>
    </xf>
    <xf numFmtId="0" fontId="10" fillId="0" borderId="21" xfId="4" applyFont="1" applyBorder="1" applyAlignment="1" applyProtection="1">
      <alignment horizontal="left" vertical="top" wrapText="1"/>
      <protection locked="0"/>
    </xf>
    <xf numFmtId="0" fontId="10" fillId="0" borderId="45" xfId="4" applyFont="1" applyBorder="1" applyAlignment="1" applyProtection="1">
      <alignment horizontal="left" vertical="top" wrapText="1"/>
      <protection locked="0"/>
    </xf>
    <xf numFmtId="0" fontId="10" fillId="0" borderId="0" xfId="4" applyFont="1" applyAlignment="1" applyProtection="1">
      <alignment horizontal="left" vertical="top" wrapText="1"/>
      <protection locked="0"/>
    </xf>
    <xf numFmtId="0" fontId="10" fillId="0" borderId="43" xfId="4" applyFont="1" applyBorder="1" applyAlignment="1" applyProtection="1">
      <alignment horizontal="left" vertical="top" wrapText="1"/>
      <protection locked="0"/>
    </xf>
    <xf numFmtId="0" fontId="10" fillId="0" borderId="50" xfId="4" applyFont="1" applyBorder="1" applyAlignment="1" applyProtection="1">
      <alignment horizontal="left" vertical="top" wrapText="1"/>
      <protection locked="0"/>
    </xf>
    <xf numFmtId="0" fontId="10" fillId="0" borderId="53" xfId="4" applyFont="1" applyBorder="1" applyAlignment="1" applyProtection="1">
      <alignment horizontal="left" vertical="top" wrapText="1"/>
      <protection locked="0"/>
    </xf>
    <xf numFmtId="0" fontId="21" fillId="0" borderId="0" xfId="4" applyFont="1" applyAlignment="1">
      <alignment horizontal="center" vertical="center"/>
    </xf>
    <xf numFmtId="0" fontId="22" fillId="0" borderId="40" xfId="4" applyFont="1" applyBorder="1" applyAlignment="1">
      <alignment horizontal="left" wrapText="1"/>
    </xf>
    <xf numFmtId="0" fontId="10" fillId="0" borderId="58" xfId="4" applyFont="1" applyBorder="1" applyAlignment="1">
      <alignment horizontal="left" vertical="top" wrapText="1"/>
    </xf>
    <xf numFmtId="0" fontId="10" fillId="0" borderId="21" xfId="4" applyFont="1" applyBorder="1" applyAlignment="1">
      <alignment horizontal="left" vertical="top" wrapText="1"/>
    </xf>
    <xf numFmtId="0" fontId="10" fillId="0" borderId="22" xfId="4" applyFont="1" applyBorder="1" applyAlignment="1">
      <alignment horizontal="left" vertical="top" wrapText="1"/>
    </xf>
    <xf numFmtId="0" fontId="10" fillId="0" borderId="18" xfId="4" applyFont="1" applyBorder="1" applyAlignment="1">
      <alignment horizontal="left" vertical="top" wrapText="1"/>
    </xf>
    <xf numFmtId="0" fontId="10" fillId="0" borderId="0" xfId="4" applyFont="1" applyAlignment="1">
      <alignment horizontal="left" vertical="top" wrapText="1"/>
    </xf>
    <xf numFmtId="0" fontId="10" fillId="0" borderId="19" xfId="4" applyFont="1" applyBorder="1" applyAlignment="1">
      <alignment horizontal="left" vertical="top" wrapText="1"/>
    </xf>
    <xf numFmtId="0" fontId="10" fillId="0" borderId="49" xfId="4" applyFont="1" applyBorder="1" applyAlignment="1">
      <alignment horizontal="left" vertical="top" wrapText="1"/>
    </xf>
    <xf numFmtId="0" fontId="10" fillId="0" borderId="50" xfId="4" applyFont="1" applyBorder="1" applyAlignment="1">
      <alignment horizontal="left" vertical="top" wrapText="1"/>
    </xf>
    <xf numFmtId="0" fontId="10" fillId="0" borderId="51" xfId="4" applyFont="1" applyBorder="1" applyAlignment="1">
      <alignment horizontal="left" vertical="top" wrapText="1"/>
    </xf>
    <xf numFmtId="0" fontId="10" fillId="4" borderId="46" xfId="4" applyFont="1" applyFill="1" applyBorder="1" applyAlignment="1">
      <alignment horizontal="left" vertical="center"/>
    </xf>
    <xf numFmtId="49" fontId="17" fillId="4" borderId="40" xfId="3" applyNumberFormat="1" applyFont="1" applyFill="1" applyBorder="1" applyAlignment="1">
      <alignment horizontal="center" vertical="center" shrinkToFit="1"/>
    </xf>
    <xf numFmtId="49" fontId="15" fillId="0" borderId="47" xfId="3" applyNumberFormat="1" applyFont="1" applyBorder="1" applyAlignment="1" applyProtection="1">
      <alignment horizontal="right" vertical="center" wrapText="1"/>
      <protection locked="0"/>
    </xf>
    <xf numFmtId="0" fontId="15" fillId="0" borderId="47" xfId="3" applyFont="1" applyBorder="1" applyAlignment="1" applyProtection="1">
      <alignment horizontal="right" vertical="center" shrinkToFit="1"/>
      <protection locked="0"/>
    </xf>
    <xf numFmtId="0" fontId="10" fillId="0" borderId="47" xfId="4" applyFont="1" applyBorder="1" applyAlignment="1" applyProtection="1">
      <alignment horizontal="right" vertical="center"/>
      <protection locked="0"/>
    </xf>
    <xf numFmtId="0" fontId="10" fillId="4" borderId="39" xfId="4" applyFont="1" applyFill="1" applyBorder="1" applyAlignment="1">
      <alignment horizontal="left" vertical="top"/>
    </xf>
    <xf numFmtId="0" fontId="10" fillId="4" borderId="40" xfId="4" applyFont="1" applyFill="1" applyBorder="1" applyAlignment="1">
      <alignment horizontal="left" vertical="top"/>
    </xf>
    <xf numFmtId="0" fontId="10" fillId="0" borderId="40" xfId="4" applyFont="1" applyBorder="1" applyAlignment="1" applyProtection="1">
      <alignment horizontal="left" vertical="top" wrapText="1"/>
      <protection locked="0"/>
    </xf>
    <xf numFmtId="0" fontId="10" fillId="0" borderId="41" xfId="4" applyFont="1" applyBorder="1" applyAlignment="1" applyProtection="1">
      <alignment horizontal="left" vertical="top" wrapText="1"/>
      <protection locked="0"/>
    </xf>
    <xf numFmtId="0" fontId="10" fillId="0" borderId="57" xfId="4" applyFont="1" applyBorder="1" applyAlignment="1">
      <alignment horizontal="left" vertical="top" wrapText="1"/>
    </xf>
    <xf numFmtId="0" fontId="10" fillId="0" borderId="40" xfId="4" applyFont="1" applyBorder="1" applyAlignment="1">
      <alignment horizontal="left" vertical="top" wrapText="1"/>
    </xf>
    <xf numFmtId="0" fontId="10" fillId="0" borderId="38" xfId="4" applyFont="1" applyBorder="1" applyAlignment="1">
      <alignment horizontal="left" vertical="top" wrapText="1"/>
    </xf>
    <xf numFmtId="0" fontId="10" fillId="4" borderId="46" xfId="4" applyFont="1" applyFill="1" applyBorder="1" applyAlignment="1">
      <alignment horizontal="left" vertical="top"/>
    </xf>
    <xf numFmtId="0" fontId="10" fillId="4" borderId="47" xfId="4" applyFont="1" applyFill="1" applyBorder="1" applyAlignment="1">
      <alignment horizontal="left" vertical="top"/>
    </xf>
    <xf numFmtId="0" fontId="10" fillId="4" borderId="48" xfId="4" applyFont="1" applyFill="1" applyBorder="1" applyAlignment="1">
      <alignment horizontal="left" vertical="top"/>
    </xf>
    <xf numFmtId="0" fontId="10" fillId="4" borderId="9" xfId="4" applyFont="1" applyFill="1" applyBorder="1" applyAlignment="1">
      <alignment horizontal="distributed" vertical="center" wrapText="1" indent="1"/>
    </xf>
    <xf numFmtId="0" fontId="10" fillId="4" borderId="4" xfId="4" applyFont="1" applyFill="1" applyBorder="1" applyAlignment="1">
      <alignment horizontal="distributed" vertical="center" wrapText="1" indent="1"/>
    </xf>
    <xf numFmtId="0" fontId="10" fillId="4" borderId="18" xfId="4" applyFont="1" applyFill="1" applyBorder="1" applyAlignment="1">
      <alignment horizontal="distributed" vertical="center" wrapText="1" indent="1"/>
    </xf>
    <xf numFmtId="0" fontId="10" fillId="4" borderId="0" xfId="4" applyFont="1" applyFill="1" applyAlignment="1">
      <alignment horizontal="distributed" vertical="center" wrapText="1" indent="1"/>
    </xf>
    <xf numFmtId="0" fontId="10" fillId="4" borderId="49" xfId="4" applyFont="1" applyFill="1" applyBorder="1" applyAlignment="1">
      <alignment horizontal="distributed" vertical="center" wrapText="1" indent="1"/>
    </xf>
    <xf numFmtId="0" fontId="10" fillId="4" borderId="50" xfId="4" applyFont="1" applyFill="1" applyBorder="1" applyAlignment="1">
      <alignment horizontal="distributed" vertical="center" wrapText="1" indent="1"/>
    </xf>
    <xf numFmtId="0" fontId="10" fillId="4" borderId="0" xfId="4" applyFont="1" applyFill="1" applyAlignment="1">
      <alignment horizontal="left" vertical="top" wrapText="1"/>
    </xf>
    <xf numFmtId="0" fontId="10" fillId="4" borderId="43" xfId="4" applyFont="1" applyFill="1" applyBorder="1" applyAlignment="1">
      <alignment horizontal="left" vertical="top" wrapText="1"/>
    </xf>
    <xf numFmtId="0" fontId="10" fillId="4" borderId="50" xfId="4" applyFont="1" applyFill="1" applyBorder="1" applyAlignment="1">
      <alignment horizontal="left" vertical="top" wrapText="1"/>
    </xf>
    <xf numFmtId="0" fontId="10" fillId="4" borderId="53" xfId="4" applyFont="1" applyFill="1" applyBorder="1" applyAlignment="1">
      <alignment horizontal="left" vertical="top" wrapText="1"/>
    </xf>
    <xf numFmtId="0" fontId="10" fillId="7" borderId="18" xfId="4" applyFont="1" applyFill="1" applyBorder="1" applyAlignment="1">
      <alignment horizontal="center" vertical="center"/>
    </xf>
    <xf numFmtId="0" fontId="10" fillId="7" borderId="0" xfId="4" applyFont="1" applyFill="1" applyAlignment="1">
      <alignment horizontal="center" vertical="center"/>
    </xf>
    <xf numFmtId="0" fontId="10" fillId="7" borderId="43" xfId="4" applyFont="1" applyFill="1" applyBorder="1" applyAlignment="1">
      <alignment horizontal="center" vertical="center"/>
    </xf>
    <xf numFmtId="0" fontId="10" fillId="7" borderId="49" xfId="4" applyFont="1" applyFill="1" applyBorder="1" applyAlignment="1">
      <alignment horizontal="center" vertical="center"/>
    </xf>
    <xf numFmtId="0" fontId="10" fillId="7" borderId="50" xfId="4" applyFont="1" applyFill="1" applyBorder="1" applyAlignment="1">
      <alignment horizontal="center" vertical="center"/>
    </xf>
    <xf numFmtId="0" fontId="10" fillId="7" borderId="53" xfId="4" applyFont="1" applyFill="1" applyBorder="1" applyAlignment="1">
      <alignment horizontal="center" vertical="center"/>
    </xf>
    <xf numFmtId="0" fontId="10" fillId="0" borderId="21" xfId="4" applyFont="1" applyBorder="1" applyProtection="1">
      <alignment vertical="center"/>
      <protection locked="0"/>
    </xf>
    <xf numFmtId="0" fontId="10" fillId="0" borderId="45" xfId="4" applyFont="1" applyBorder="1" applyProtection="1">
      <alignment vertical="center"/>
      <protection locked="0"/>
    </xf>
    <xf numFmtId="0" fontId="10" fillId="0" borderId="50" xfId="4" applyFont="1" applyBorder="1" applyProtection="1">
      <alignment vertical="center"/>
      <protection locked="0"/>
    </xf>
    <xf numFmtId="0" fontId="10" fillId="0" borderId="53" xfId="4" applyFont="1" applyBorder="1" applyProtection="1">
      <alignment vertical="center"/>
      <protection locked="0"/>
    </xf>
    <xf numFmtId="0" fontId="17" fillId="0" borderId="47" xfId="4" applyFont="1" applyBorder="1" applyAlignment="1" applyProtection="1">
      <alignment horizontal="left" vertical="center"/>
      <protection locked="0"/>
    </xf>
    <xf numFmtId="0" fontId="17" fillId="4" borderId="47" xfId="4" applyFont="1" applyFill="1" applyBorder="1" applyAlignment="1">
      <alignment horizontal="left" vertical="center"/>
    </xf>
    <xf numFmtId="0" fontId="17" fillId="0" borderId="48" xfId="4" applyFont="1" applyBorder="1" applyAlignment="1" applyProtection="1">
      <alignment horizontal="left" vertical="center"/>
      <protection locked="0"/>
    </xf>
    <xf numFmtId="0" fontId="17" fillId="4" borderId="44" xfId="4" applyFont="1" applyFill="1" applyBorder="1" applyAlignment="1">
      <alignment horizontal="left" vertical="top"/>
    </xf>
    <xf numFmtId="0" fontId="17" fillId="4" borderId="21" xfId="4" applyFont="1" applyFill="1" applyBorder="1" applyAlignment="1">
      <alignment horizontal="left" vertical="top"/>
    </xf>
    <xf numFmtId="0" fontId="17" fillId="4" borderId="52" xfId="4" applyFont="1" applyFill="1" applyBorder="1" applyAlignment="1">
      <alignment horizontal="left" vertical="top"/>
    </xf>
    <xf numFmtId="0" fontId="17" fillId="4" borderId="50" xfId="4" applyFont="1" applyFill="1" applyBorder="1" applyAlignment="1">
      <alignment horizontal="left" vertical="top"/>
    </xf>
    <xf numFmtId="0" fontId="17" fillId="0" borderId="21" xfId="4" applyFont="1" applyBorder="1" applyAlignment="1" applyProtection="1">
      <alignment horizontal="left" vertical="top" wrapText="1"/>
      <protection locked="0"/>
    </xf>
    <xf numFmtId="0" fontId="17" fillId="0" borderId="21" xfId="4" applyFont="1" applyBorder="1" applyProtection="1">
      <alignment vertical="center"/>
      <protection locked="0"/>
    </xf>
    <xf numFmtId="0" fontId="17" fillId="0" borderId="45" xfId="4" applyFont="1" applyBorder="1" applyProtection="1">
      <alignment vertical="center"/>
      <protection locked="0"/>
    </xf>
    <xf numFmtId="0" fontId="17" fillId="0" borderId="50" xfId="4" applyFont="1" applyBorder="1" applyAlignment="1" applyProtection="1">
      <alignment horizontal="left" vertical="top" wrapText="1"/>
      <protection locked="0"/>
    </xf>
    <xf numFmtId="0" fontId="17" fillId="0" borderId="50" xfId="4" applyFont="1" applyBorder="1" applyProtection="1">
      <alignment vertical="center"/>
      <protection locked="0"/>
    </xf>
    <xf numFmtId="0" fontId="17" fillId="0" borderId="53" xfId="4" applyFont="1" applyBorder="1" applyProtection="1">
      <alignment vertical="center"/>
      <protection locked="0"/>
    </xf>
    <xf numFmtId="0" fontId="10" fillId="4" borderId="18" xfId="4" applyFont="1" applyFill="1" applyBorder="1" applyAlignment="1">
      <alignment horizontal="distributed" vertical="center" indent="1"/>
    </xf>
    <xf numFmtId="0" fontId="10" fillId="4" borderId="0" xfId="4" applyFont="1" applyFill="1" applyAlignment="1">
      <alignment horizontal="distributed" vertical="center" indent="1"/>
    </xf>
    <xf numFmtId="0" fontId="10" fillId="4" borderId="19" xfId="4" applyFont="1" applyFill="1" applyBorder="1" applyAlignment="1">
      <alignment horizontal="distributed" vertical="center" indent="1"/>
    </xf>
    <xf numFmtId="0" fontId="10" fillId="4" borderId="49" xfId="4" applyFont="1" applyFill="1" applyBorder="1" applyAlignment="1">
      <alignment horizontal="distributed" vertical="center" indent="1"/>
    </xf>
    <xf numFmtId="0" fontId="10" fillId="4" borderId="50" xfId="4" applyFont="1" applyFill="1" applyBorder="1" applyAlignment="1">
      <alignment horizontal="distributed" vertical="center" indent="1"/>
    </xf>
    <xf numFmtId="0" fontId="10" fillId="4" borderId="51" xfId="4" applyFont="1" applyFill="1" applyBorder="1" applyAlignment="1">
      <alignment horizontal="distributed" vertical="center" indent="1"/>
    </xf>
    <xf numFmtId="0" fontId="10" fillId="4" borderId="42" xfId="4" applyFont="1" applyFill="1" applyBorder="1" applyAlignment="1">
      <alignment horizontal="center" vertical="center"/>
    </xf>
    <xf numFmtId="0" fontId="10" fillId="4" borderId="0" xfId="4" applyFont="1" applyFill="1" applyAlignment="1">
      <alignment horizontal="center" vertical="center"/>
    </xf>
    <xf numFmtId="0" fontId="10" fillId="4" borderId="19" xfId="4" applyFont="1" applyFill="1" applyBorder="1" applyAlignment="1">
      <alignment horizontal="center" vertical="center"/>
    </xf>
    <xf numFmtId="0" fontId="10" fillId="4" borderId="52" xfId="4" applyFont="1" applyFill="1" applyBorder="1" applyAlignment="1">
      <alignment horizontal="center" vertical="center"/>
    </xf>
    <xf numFmtId="0" fontId="10" fillId="4" borderId="50" xfId="4" applyFont="1" applyFill="1" applyBorder="1" applyAlignment="1">
      <alignment horizontal="center" vertical="center"/>
    </xf>
    <xf numFmtId="0" fontId="10" fillId="4" borderId="51" xfId="4" applyFont="1" applyFill="1" applyBorder="1" applyAlignment="1">
      <alignment horizontal="center" vertical="center"/>
    </xf>
    <xf numFmtId="0" fontId="10" fillId="4" borderId="39" xfId="4" applyFont="1" applyFill="1" applyBorder="1" applyAlignment="1">
      <alignment horizontal="left" vertical="center"/>
    </xf>
    <xf numFmtId="0" fontId="10" fillId="4" borderId="40" xfId="4" applyFont="1" applyFill="1" applyBorder="1" applyAlignment="1">
      <alignment horizontal="left" vertical="center"/>
    </xf>
    <xf numFmtId="49" fontId="15" fillId="0" borderId="40" xfId="3" applyNumberFormat="1" applyFont="1" applyBorder="1" applyAlignment="1" applyProtection="1">
      <alignment horizontal="right" vertical="center" wrapText="1"/>
      <protection locked="0"/>
    </xf>
    <xf numFmtId="0" fontId="15" fillId="0" borderId="40" xfId="3" applyFont="1" applyBorder="1" applyAlignment="1" applyProtection="1">
      <alignment horizontal="right" vertical="center" shrinkToFit="1"/>
      <protection locked="0"/>
    </xf>
    <xf numFmtId="0" fontId="10" fillId="0" borderId="40" xfId="4" applyFont="1" applyBorder="1" applyAlignment="1" applyProtection="1">
      <alignment horizontal="right" vertical="center"/>
      <protection locked="0"/>
    </xf>
    <xf numFmtId="0" fontId="17" fillId="4" borderId="42" xfId="4" applyFont="1" applyFill="1" applyBorder="1" applyAlignment="1">
      <alignment horizontal="center" vertical="center"/>
    </xf>
    <xf numFmtId="0" fontId="17" fillId="4" borderId="0" xfId="4" applyFont="1" applyFill="1" applyAlignment="1">
      <alignment horizontal="center" vertical="center"/>
    </xf>
    <xf numFmtId="0" fontId="17" fillId="4" borderId="19" xfId="4" applyFont="1" applyFill="1" applyBorder="1" applyAlignment="1">
      <alignment horizontal="center" vertical="center"/>
    </xf>
    <xf numFmtId="0" fontId="17" fillId="4" borderId="52" xfId="4" applyFont="1" applyFill="1" applyBorder="1" applyAlignment="1">
      <alignment horizontal="center" vertical="center"/>
    </xf>
    <xf numFmtId="0" fontId="17" fillId="4" borderId="50" xfId="4" applyFont="1" applyFill="1" applyBorder="1" applyAlignment="1">
      <alignment horizontal="center" vertical="center"/>
    </xf>
    <xf numFmtId="0" fontId="17" fillId="4" borderId="51" xfId="4" applyFont="1" applyFill="1" applyBorder="1" applyAlignment="1">
      <alignment horizontal="center" vertical="center"/>
    </xf>
    <xf numFmtId="0" fontId="17" fillId="4" borderId="39" xfId="4" applyFont="1" applyFill="1" applyBorder="1" applyAlignment="1">
      <alignment horizontal="left" vertical="center"/>
    </xf>
    <xf numFmtId="0" fontId="17" fillId="4" borderId="40" xfId="4" applyFont="1" applyFill="1" applyBorder="1" applyAlignment="1">
      <alignment horizontal="left" vertical="center"/>
    </xf>
    <xf numFmtId="49" fontId="17" fillId="0" borderId="40" xfId="3" applyNumberFormat="1" applyFont="1" applyBorder="1" applyAlignment="1" applyProtection="1">
      <alignment horizontal="right" vertical="center" wrapText="1"/>
      <protection locked="0"/>
    </xf>
    <xf numFmtId="0" fontId="17" fillId="0" borderId="40" xfId="3" applyFont="1" applyBorder="1" applyAlignment="1" applyProtection="1">
      <alignment horizontal="right" vertical="center" shrinkToFit="1"/>
      <protection locked="0"/>
    </xf>
    <xf numFmtId="0" fontId="17" fillId="0" borderId="40" xfId="4" applyFont="1" applyBorder="1" applyAlignment="1" applyProtection="1">
      <alignment horizontal="right" vertical="center"/>
      <protection locked="0"/>
    </xf>
    <xf numFmtId="0" fontId="17" fillId="4" borderId="46" xfId="4" applyFont="1" applyFill="1" applyBorder="1" applyAlignment="1">
      <alignment horizontal="left" vertical="center"/>
    </xf>
    <xf numFmtId="0" fontId="17" fillId="4" borderId="9" xfId="4" applyFont="1" applyFill="1" applyBorder="1" applyAlignment="1">
      <alignment horizontal="center" vertical="center" wrapText="1"/>
    </xf>
    <xf numFmtId="0" fontId="17" fillId="4" borderId="4" xfId="4" applyFont="1" applyFill="1" applyBorder="1" applyAlignment="1">
      <alignment horizontal="center" vertical="center" wrapText="1"/>
    </xf>
    <xf numFmtId="0" fontId="17" fillId="4" borderId="10" xfId="4" applyFont="1" applyFill="1" applyBorder="1" applyAlignment="1">
      <alignment horizontal="center" vertical="center" wrapText="1"/>
    </xf>
    <xf numFmtId="0" fontId="17" fillId="4" borderId="18" xfId="4" applyFont="1" applyFill="1" applyBorder="1" applyAlignment="1">
      <alignment horizontal="center" vertical="center" wrapText="1"/>
    </xf>
    <xf numFmtId="0" fontId="17" fillId="4" borderId="0" xfId="4" applyFont="1" applyFill="1" applyAlignment="1">
      <alignment horizontal="center" vertical="center" wrapText="1"/>
    </xf>
    <xf numFmtId="0" fontId="17" fillId="4" borderId="19" xfId="4" applyFont="1" applyFill="1" applyBorder="1" applyAlignment="1">
      <alignment horizontal="center" vertical="center" wrapText="1"/>
    </xf>
    <xf numFmtId="0" fontId="17" fillId="4" borderId="49" xfId="4" applyFont="1" applyFill="1" applyBorder="1" applyAlignment="1">
      <alignment horizontal="center" vertical="center" wrapText="1"/>
    </xf>
    <xf numFmtId="0" fontId="17" fillId="4" borderId="50" xfId="4" applyFont="1" applyFill="1" applyBorder="1" applyAlignment="1">
      <alignment horizontal="center" vertical="center" wrapText="1"/>
    </xf>
    <xf numFmtId="0" fontId="17" fillId="4" borderId="51" xfId="4" applyFont="1" applyFill="1" applyBorder="1" applyAlignment="1">
      <alignment horizontal="center" vertical="center" wrapText="1"/>
    </xf>
    <xf numFmtId="49" fontId="17" fillId="0" borderId="40" xfId="3" applyNumberFormat="1" applyFont="1" applyBorder="1" applyAlignment="1" applyProtection="1">
      <alignment horizontal="center" vertical="center"/>
      <protection locked="0"/>
    </xf>
    <xf numFmtId="0" fontId="13" fillId="4" borderId="58" xfId="4" applyFont="1" applyFill="1" applyBorder="1" applyAlignment="1">
      <alignment horizontal="center" vertical="center"/>
    </xf>
    <xf numFmtId="0" fontId="13" fillId="4" borderId="21" xfId="4" applyFont="1" applyFill="1" applyBorder="1" applyAlignment="1">
      <alignment horizontal="center" vertical="center"/>
    </xf>
    <xf numFmtId="0" fontId="13" fillId="4" borderId="45" xfId="4" applyFont="1" applyFill="1" applyBorder="1" applyAlignment="1">
      <alignment horizontal="center" vertical="center"/>
    </xf>
    <xf numFmtId="0" fontId="13" fillId="4" borderId="18" xfId="4" applyFont="1" applyFill="1" applyBorder="1" applyAlignment="1">
      <alignment horizontal="center" vertical="center"/>
    </xf>
    <xf numFmtId="0" fontId="13" fillId="4" borderId="0" xfId="4" applyFont="1" applyFill="1" applyAlignment="1">
      <alignment horizontal="center" vertical="center"/>
    </xf>
    <xf numFmtId="0" fontId="13" fillId="4" borderId="43" xfId="4" applyFont="1" applyFill="1" applyBorder="1" applyAlignment="1">
      <alignment horizontal="center" vertical="center"/>
    </xf>
    <xf numFmtId="0" fontId="10" fillId="4" borderId="44" xfId="4" applyFont="1" applyFill="1" applyBorder="1" applyAlignment="1">
      <alignment horizontal="center" vertical="center"/>
    </xf>
    <xf numFmtId="0" fontId="10" fillId="4" borderId="21" xfId="4" applyFont="1" applyFill="1" applyBorder="1" applyAlignment="1">
      <alignment horizontal="center" vertical="center"/>
    </xf>
    <xf numFmtId="0" fontId="10" fillId="4" borderId="22" xfId="4" applyFont="1" applyFill="1" applyBorder="1" applyAlignment="1">
      <alignment horizontal="center" vertical="center"/>
    </xf>
    <xf numFmtId="49" fontId="15" fillId="4" borderId="47" xfId="3" applyNumberFormat="1" applyFont="1" applyFill="1" applyBorder="1" applyAlignment="1">
      <alignment horizontal="center" vertical="center" shrinkToFit="1"/>
    </xf>
    <xf numFmtId="0" fontId="10" fillId="4" borderId="9" xfId="4" applyFont="1" applyFill="1" applyBorder="1" applyAlignment="1">
      <alignment horizontal="distributed" vertical="center" indent="1"/>
    </xf>
    <xf numFmtId="0" fontId="10" fillId="4" borderId="4" xfId="4" applyFont="1" applyFill="1" applyBorder="1" applyAlignment="1">
      <alignment horizontal="distributed" vertical="center" indent="1"/>
    </xf>
    <xf numFmtId="0" fontId="10" fillId="4" borderId="58" xfId="4" applyFont="1" applyFill="1" applyBorder="1" applyAlignment="1">
      <alignment horizontal="distributed" vertical="center" indent="1"/>
    </xf>
    <xf numFmtId="0" fontId="10" fillId="4" borderId="21" xfId="4" applyFont="1" applyFill="1" applyBorder="1" applyAlignment="1">
      <alignment horizontal="distributed" vertical="center" indent="1"/>
    </xf>
    <xf numFmtId="0" fontId="8" fillId="4" borderId="50" xfId="4" applyFont="1" applyFill="1" applyBorder="1" applyAlignment="1">
      <alignment horizontal="center" vertical="center"/>
    </xf>
    <xf numFmtId="0" fontId="10" fillId="4" borderId="65" xfId="4" applyFont="1" applyFill="1" applyBorder="1" applyAlignment="1">
      <alignment horizontal="center" vertical="center"/>
    </xf>
    <xf numFmtId="0" fontId="10" fillId="4" borderId="66" xfId="4" applyFont="1" applyFill="1" applyBorder="1" applyAlignment="1">
      <alignment horizontal="center" vertical="center"/>
    </xf>
    <xf numFmtId="0" fontId="10" fillId="4" borderId="67" xfId="4" applyFont="1" applyFill="1" applyBorder="1" applyAlignment="1">
      <alignment horizontal="center" vertical="center"/>
    </xf>
    <xf numFmtId="0" fontId="10" fillId="4" borderId="7" xfId="4" applyFont="1" applyFill="1" applyBorder="1" applyAlignment="1">
      <alignment horizontal="center" vertical="center"/>
    </xf>
    <xf numFmtId="0" fontId="10" fillId="4" borderId="8" xfId="4" applyFont="1" applyFill="1" applyBorder="1" applyAlignment="1">
      <alignment horizontal="center" vertical="center"/>
    </xf>
    <xf numFmtId="0" fontId="10" fillId="4" borderId="6" xfId="4" applyFont="1" applyFill="1" applyBorder="1" applyAlignment="1">
      <alignment horizontal="center" vertical="center" wrapText="1"/>
    </xf>
    <xf numFmtId="0" fontId="17" fillId="4" borderId="9" xfId="4" applyFont="1" applyFill="1" applyBorder="1" applyAlignment="1">
      <alignment horizontal="distributed" vertical="center" wrapText="1" indent="1"/>
    </xf>
    <xf numFmtId="0" fontId="17" fillId="4" borderId="4" xfId="4" applyFont="1" applyFill="1" applyBorder="1" applyAlignment="1">
      <alignment horizontal="distributed" vertical="center" wrapText="1" indent="1"/>
    </xf>
    <xf numFmtId="0" fontId="17" fillId="4" borderId="18" xfId="4" applyFont="1" applyFill="1" applyBorder="1" applyAlignment="1">
      <alignment horizontal="distributed" vertical="center" wrapText="1" indent="1"/>
    </xf>
    <xf numFmtId="0" fontId="17" fillId="4" borderId="0" xfId="4" applyFont="1" applyFill="1" applyAlignment="1">
      <alignment horizontal="distributed" vertical="center" wrapText="1" indent="1"/>
    </xf>
    <xf numFmtId="0" fontId="17" fillId="4" borderId="19" xfId="4" applyFont="1" applyFill="1" applyBorder="1" applyAlignment="1">
      <alignment horizontal="distributed" vertical="center" wrapText="1" indent="1"/>
    </xf>
    <xf numFmtId="0" fontId="10" fillId="0" borderId="0" xfId="4" applyFont="1" applyAlignment="1" applyProtection="1">
      <alignment horizontal="left" vertical="center"/>
      <protection locked="0"/>
    </xf>
    <xf numFmtId="0" fontId="10" fillId="4" borderId="10" xfId="4" applyFont="1" applyFill="1" applyBorder="1" applyAlignment="1">
      <alignment horizontal="distributed" vertical="center" indent="1"/>
    </xf>
    <xf numFmtId="0" fontId="10" fillId="4" borderId="57" xfId="4" applyFont="1" applyFill="1" applyBorder="1" applyAlignment="1">
      <alignment horizontal="distributed" vertical="center" indent="1"/>
    </xf>
    <xf numFmtId="0" fontId="10" fillId="4" borderId="40" xfId="4" applyFont="1" applyFill="1" applyBorder="1" applyAlignment="1">
      <alignment horizontal="distributed" vertical="center" indent="1"/>
    </xf>
    <xf numFmtId="0" fontId="10" fillId="4" borderId="38" xfId="4" applyFont="1" applyFill="1" applyBorder="1" applyAlignment="1">
      <alignment horizontal="distributed" vertical="center" indent="1"/>
    </xf>
    <xf numFmtId="0" fontId="10" fillId="4" borderId="64" xfId="4" applyFont="1" applyFill="1" applyBorder="1" applyAlignment="1">
      <alignment horizontal="distributed" vertical="center" wrapText="1" indent="1"/>
    </xf>
    <xf numFmtId="0" fontId="10" fillId="4" borderId="10" xfId="4" applyFont="1" applyFill="1" applyBorder="1" applyAlignment="1">
      <alignment horizontal="distributed" vertical="center" wrapText="1" indent="1"/>
    </xf>
    <xf numFmtId="0" fontId="10" fillId="4" borderId="42" xfId="4" applyFont="1" applyFill="1" applyBorder="1" applyAlignment="1">
      <alignment horizontal="distributed" vertical="center" wrapText="1" indent="1"/>
    </xf>
    <xf numFmtId="0" fontId="10" fillId="4" borderId="19" xfId="4" applyFont="1" applyFill="1" applyBorder="1" applyAlignment="1">
      <alignment horizontal="distributed" vertical="center" wrapText="1" indent="1"/>
    </xf>
    <xf numFmtId="0" fontId="10" fillId="4" borderId="62" xfId="4" applyFont="1" applyFill="1" applyBorder="1" applyAlignment="1">
      <alignment horizontal="distributed" vertical="center" indent="1"/>
    </xf>
    <xf numFmtId="0" fontId="10" fillId="4" borderId="47" xfId="4" applyFont="1" applyFill="1" applyBorder="1" applyAlignment="1">
      <alignment horizontal="distributed" vertical="center" indent="1"/>
    </xf>
    <xf numFmtId="0" fontId="10" fillId="7" borderId="58" xfId="4" applyFont="1" applyFill="1" applyBorder="1" applyAlignment="1">
      <alignment horizontal="center" vertical="center"/>
    </xf>
    <xf numFmtId="0" fontId="10" fillId="7" borderId="21" xfId="4" applyFont="1" applyFill="1" applyBorder="1" applyAlignment="1">
      <alignment horizontal="center" vertical="center"/>
    </xf>
    <xf numFmtId="0" fontId="10" fillId="7" borderId="45" xfId="4" applyFont="1" applyFill="1" applyBorder="1" applyAlignment="1">
      <alignment horizontal="center" vertical="center"/>
    </xf>
    <xf numFmtId="0" fontId="10" fillId="4" borderId="58" xfId="4" applyFont="1" applyFill="1" applyBorder="1" applyAlignment="1">
      <alignment horizontal="distributed" vertical="center" wrapText="1" indent="1"/>
    </xf>
    <xf numFmtId="0" fontId="10" fillId="4" borderId="21" xfId="4" applyFont="1" applyFill="1" applyBorder="1" applyAlignment="1">
      <alignment horizontal="distributed" vertical="center" wrapText="1" indent="1"/>
    </xf>
    <xf numFmtId="0" fontId="10" fillId="0" borderId="40" xfId="4" applyFont="1" applyBorder="1" applyAlignment="1" applyProtection="1">
      <alignment horizontal="left" vertical="center"/>
      <protection locked="0"/>
    </xf>
    <xf numFmtId="0" fontId="10" fillId="4" borderId="63" xfId="4" applyFont="1" applyFill="1" applyBorder="1" applyAlignment="1">
      <alignment horizontal="distributed" vertical="center" indent="1"/>
    </xf>
    <xf numFmtId="0" fontId="10" fillId="4" borderId="22" xfId="4" applyFont="1" applyFill="1" applyBorder="1" applyAlignment="1">
      <alignment horizontal="distributed" vertical="center" indent="1"/>
    </xf>
    <xf numFmtId="0" fontId="10" fillId="4" borderId="0" xfId="4" applyFont="1" applyFill="1" applyAlignment="1">
      <alignment horizontal="left" vertical="center"/>
    </xf>
    <xf numFmtId="0" fontId="10" fillId="4" borderId="0" xfId="4" applyFont="1" applyFill="1" applyAlignment="1">
      <alignment horizontal="left" vertical="center" shrinkToFit="1"/>
    </xf>
    <xf numFmtId="0" fontId="10" fillId="4" borderId="45" xfId="4" applyFont="1" applyFill="1" applyBorder="1" applyAlignment="1">
      <alignment horizontal="center" vertical="center"/>
    </xf>
    <xf numFmtId="0" fontId="10" fillId="4" borderId="43" xfId="4" applyFont="1" applyFill="1" applyBorder="1" applyAlignment="1">
      <alignment horizontal="left" vertical="center"/>
    </xf>
    <xf numFmtId="0" fontId="10" fillId="7" borderId="9" xfId="4" applyFont="1" applyFill="1" applyBorder="1" applyAlignment="1">
      <alignment horizontal="center" vertical="center"/>
    </xf>
    <xf numFmtId="0" fontId="10" fillId="7" borderId="4" xfId="4" applyFont="1" applyFill="1" applyBorder="1" applyAlignment="1">
      <alignment horizontal="center" vertical="center"/>
    </xf>
    <xf numFmtId="0" fontId="10" fillId="7" borderId="5" xfId="4" applyFont="1" applyFill="1" applyBorder="1" applyAlignment="1">
      <alignment horizontal="center" vertical="center"/>
    </xf>
    <xf numFmtId="49" fontId="16" fillId="4" borderId="42" xfId="3" applyNumberFormat="1" applyFont="1" applyFill="1" applyBorder="1" applyAlignment="1">
      <alignment horizontal="left" vertical="center" shrinkToFit="1"/>
    </xf>
    <xf numFmtId="49" fontId="16" fillId="4" borderId="0" xfId="3" applyNumberFormat="1" applyFont="1" applyFill="1" applyAlignment="1">
      <alignment horizontal="left" vertical="center" shrinkToFit="1"/>
    </xf>
    <xf numFmtId="49" fontId="16" fillId="4" borderId="43" xfId="3" applyNumberFormat="1" applyFont="1" applyFill="1" applyBorder="1" applyAlignment="1">
      <alignment horizontal="left" vertical="center" shrinkToFit="1"/>
    </xf>
    <xf numFmtId="0" fontId="10" fillId="4" borderId="44" xfId="4" applyFont="1" applyFill="1" applyBorder="1" applyAlignment="1">
      <alignment horizontal="left" vertical="center"/>
    </xf>
    <xf numFmtId="0" fontId="10" fillId="4" borderId="21" xfId="4" applyFont="1" applyFill="1" applyBorder="1" applyAlignment="1">
      <alignment horizontal="left" vertical="center"/>
    </xf>
    <xf numFmtId="0" fontId="10" fillId="4" borderId="45" xfId="4" applyFont="1" applyFill="1" applyBorder="1" applyAlignment="1">
      <alignment horizontal="left" vertical="center"/>
    </xf>
    <xf numFmtId="0" fontId="10" fillId="4" borderId="4" xfId="4" applyFont="1" applyFill="1" applyBorder="1" applyAlignment="1">
      <alignment horizontal="center" vertical="center"/>
    </xf>
    <xf numFmtId="0" fontId="10" fillId="4" borderId="5" xfId="4" applyFont="1" applyFill="1" applyBorder="1" applyAlignment="1">
      <alignment horizontal="center" vertical="center"/>
    </xf>
    <xf numFmtId="0" fontId="17" fillId="4" borderId="0" xfId="4" applyFont="1" applyFill="1" applyAlignment="1">
      <alignment horizontal="left" vertical="center"/>
    </xf>
    <xf numFmtId="0" fontId="17" fillId="4" borderId="43" xfId="4" applyFont="1" applyFill="1" applyBorder="1" applyAlignment="1">
      <alignment horizontal="left" vertical="center"/>
    </xf>
    <xf numFmtId="0" fontId="18" fillId="4" borderId="40" xfId="4" applyFont="1" applyFill="1" applyBorder="1" applyAlignment="1">
      <alignment horizontal="left" vertical="center"/>
    </xf>
    <xf numFmtId="0" fontId="18" fillId="4" borderId="41" xfId="4" applyFont="1" applyFill="1" applyBorder="1" applyAlignment="1">
      <alignment horizontal="left" vertical="center"/>
    </xf>
    <xf numFmtId="0" fontId="18" fillId="7" borderId="27" xfId="4" applyFont="1" applyFill="1" applyBorder="1" applyAlignment="1">
      <alignment horizontal="center" vertical="center"/>
    </xf>
    <xf numFmtId="0" fontId="18" fillId="7" borderId="28" xfId="4" applyFont="1" applyFill="1" applyBorder="1" applyAlignment="1">
      <alignment horizontal="center" vertical="center"/>
    </xf>
    <xf numFmtId="0" fontId="18" fillId="7" borderId="29" xfId="4" applyFont="1" applyFill="1" applyBorder="1" applyAlignment="1">
      <alignment horizontal="center" vertical="center"/>
    </xf>
    <xf numFmtId="0" fontId="10" fillId="0" borderId="0" xfId="4" applyFont="1" applyAlignment="1" applyProtection="1">
      <alignment horizontal="right" vertical="center"/>
      <protection locked="0"/>
    </xf>
    <xf numFmtId="0" fontId="6" fillId="2" borderId="0" xfId="4" applyFont="1" applyFill="1" applyAlignment="1">
      <alignment horizontal="left" vertical="center"/>
    </xf>
    <xf numFmtId="0" fontId="8" fillId="4" borderId="0" xfId="4" applyFont="1" applyFill="1" applyAlignment="1">
      <alignment horizontal="center" vertical="center"/>
    </xf>
    <xf numFmtId="0" fontId="10" fillId="4" borderId="0" xfId="4" applyFont="1" applyFill="1" applyAlignment="1">
      <alignment horizontal="left"/>
    </xf>
    <xf numFmtId="49" fontId="17" fillId="4" borderId="0" xfId="3" applyNumberFormat="1" applyFont="1" applyFill="1" applyAlignment="1">
      <alignment horizontal="center" vertical="center" shrinkToFit="1"/>
    </xf>
    <xf numFmtId="0" fontId="13" fillId="4" borderId="11" xfId="4" applyFont="1" applyFill="1" applyBorder="1" applyAlignment="1">
      <alignment horizontal="center" vertical="center"/>
    </xf>
    <xf numFmtId="0" fontId="13" fillId="4" borderId="12" xfId="4" applyFont="1" applyFill="1" applyBorder="1" applyAlignment="1">
      <alignment horizontal="center" vertical="center"/>
    </xf>
    <xf numFmtId="0" fontId="13" fillId="4" borderId="13" xfId="4" applyFont="1" applyFill="1" applyBorder="1" applyAlignment="1">
      <alignment horizontal="center" vertical="center"/>
    </xf>
    <xf numFmtId="0" fontId="13" fillId="4" borderId="14" xfId="4" applyFont="1" applyFill="1" applyBorder="1" applyAlignment="1">
      <alignment horizontal="center" vertical="center"/>
    </xf>
    <xf numFmtId="0" fontId="10" fillId="0" borderId="21" xfId="4" applyFont="1" applyBorder="1" applyAlignment="1" applyProtection="1">
      <alignment horizontal="left" vertical="center"/>
      <protection locked="0"/>
    </xf>
    <xf numFmtId="0" fontId="10" fillId="0" borderId="22" xfId="4" applyFont="1" applyBorder="1" applyAlignment="1" applyProtection="1">
      <alignment horizontal="left" vertical="center"/>
      <protection locked="0"/>
    </xf>
    <xf numFmtId="0" fontId="10" fillId="0" borderId="0" xfId="4" applyFont="1" applyAlignment="1" applyProtection="1">
      <alignment horizontal="center" vertical="center"/>
      <protection locked="0"/>
    </xf>
    <xf numFmtId="0" fontId="10" fillId="4" borderId="1" xfId="4" applyFont="1" applyFill="1" applyBorder="1" applyAlignment="1">
      <alignment horizontal="right" vertical="center"/>
    </xf>
    <xf numFmtId="0" fontId="10" fillId="0" borderId="1" xfId="4" applyFont="1" applyBorder="1" applyAlignment="1" applyProtection="1">
      <alignment horizontal="left" vertical="center" shrinkToFit="1"/>
      <protection locked="0"/>
    </xf>
    <xf numFmtId="0" fontId="10" fillId="4" borderId="0" xfId="4" applyFont="1" applyFill="1" applyAlignment="1" applyProtection="1">
      <alignment horizontal="right" vertical="center"/>
      <protection locked="0"/>
    </xf>
    <xf numFmtId="0" fontId="10" fillId="0" borderId="23" xfId="4" applyFont="1" applyBorder="1" applyAlignment="1" applyProtection="1">
      <alignment horizontal="right" vertical="center"/>
      <protection locked="0"/>
    </xf>
    <xf numFmtId="0" fontId="10" fillId="0" borderId="24" xfId="4" applyFont="1" applyBorder="1" applyAlignment="1" applyProtection="1">
      <alignment horizontal="right" vertical="center"/>
      <protection locked="0"/>
    </xf>
    <xf numFmtId="0" fontId="10" fillId="0" borderId="23" xfId="4" applyFont="1" applyBorder="1" applyAlignment="1" applyProtection="1">
      <alignment horizontal="center" vertical="center"/>
      <protection locked="0"/>
    </xf>
    <xf numFmtId="0" fontId="10" fillId="0" borderId="24" xfId="4" applyFont="1" applyBorder="1" applyAlignment="1" applyProtection="1">
      <alignment horizontal="center" vertical="center"/>
      <protection locked="0"/>
    </xf>
    <xf numFmtId="0" fontId="10" fillId="0" borderId="25" xfId="4" applyFont="1" applyBorder="1" applyAlignment="1" applyProtection="1">
      <alignment horizontal="center" vertical="center"/>
      <protection locked="0"/>
    </xf>
    <xf numFmtId="0" fontId="10" fillId="0" borderId="23" xfId="4" applyFont="1" applyBorder="1" applyAlignment="1" applyProtection="1">
      <alignment horizontal="left" vertical="center"/>
      <protection locked="0"/>
    </xf>
    <xf numFmtId="0" fontId="10" fillId="0" borderId="24" xfId="4" applyFont="1" applyBorder="1" applyAlignment="1" applyProtection="1">
      <alignment horizontal="left" vertical="center"/>
      <protection locked="0"/>
    </xf>
    <xf numFmtId="0" fontId="10" fillId="0" borderId="26" xfId="4" applyFont="1" applyBorder="1" applyAlignment="1" applyProtection="1">
      <alignment horizontal="left" vertical="center"/>
      <protection locked="0"/>
    </xf>
    <xf numFmtId="0" fontId="10" fillId="0" borderId="31" xfId="4" applyFont="1" applyBorder="1" applyAlignment="1" applyProtection="1">
      <alignment horizontal="left" vertical="center"/>
      <protection locked="0"/>
    </xf>
    <xf numFmtId="0" fontId="10" fillId="0" borderId="32" xfId="4" applyFont="1" applyBorder="1" applyAlignment="1" applyProtection="1">
      <alignment horizontal="left" vertical="center"/>
      <protection locked="0"/>
    </xf>
    <xf numFmtId="0" fontId="10" fillId="0" borderId="31" xfId="4" applyFont="1" applyBorder="1" applyAlignment="1" applyProtection="1">
      <alignment horizontal="right" vertical="center"/>
      <protection locked="0"/>
    </xf>
    <xf numFmtId="0" fontId="10" fillId="0" borderId="33" xfId="4" applyFont="1" applyBorder="1" applyAlignment="1" applyProtection="1">
      <alignment horizontal="center" vertical="center"/>
      <protection locked="0"/>
    </xf>
    <xf numFmtId="0" fontId="10" fillId="0" borderId="31" xfId="4" applyFont="1" applyBorder="1" applyAlignment="1" applyProtection="1">
      <alignment horizontal="center" vertical="center"/>
      <protection locked="0"/>
    </xf>
    <xf numFmtId="0" fontId="10" fillId="0" borderId="32" xfId="4" applyFont="1" applyBorder="1" applyAlignment="1" applyProtection="1">
      <alignment horizontal="center" vertical="center"/>
      <protection locked="0"/>
    </xf>
    <xf numFmtId="0" fontId="10" fillId="0" borderId="33" xfId="4" applyFont="1" applyBorder="1" applyAlignment="1" applyProtection="1">
      <alignment horizontal="left" vertical="center"/>
      <protection locked="0"/>
    </xf>
    <xf numFmtId="0" fontId="10" fillId="6" borderId="31" xfId="4" applyFont="1" applyFill="1" applyBorder="1" applyAlignment="1" applyProtection="1">
      <alignment horizontal="left" vertical="center"/>
      <protection locked="0"/>
    </xf>
    <xf numFmtId="0" fontId="10" fillId="0" borderId="34" xfId="4" applyFont="1" applyBorder="1" applyAlignment="1" applyProtection="1">
      <alignment horizontal="left" vertical="center"/>
      <protection locked="0"/>
    </xf>
    <xf numFmtId="0" fontId="10" fillId="4" borderId="2" xfId="4" applyFont="1" applyFill="1" applyBorder="1" applyAlignment="1">
      <alignment horizontal="center" vertical="center"/>
    </xf>
    <xf numFmtId="0" fontId="10" fillId="4" borderId="3" xfId="4" applyFont="1" applyFill="1" applyBorder="1" applyAlignment="1">
      <alignment horizontal="center" vertical="center"/>
    </xf>
    <xf numFmtId="0" fontId="10" fillId="7" borderId="27" xfId="4" applyFont="1" applyFill="1" applyBorder="1" applyAlignment="1" applyProtection="1">
      <alignment horizontal="center" vertical="center"/>
      <protection locked="0"/>
    </xf>
    <xf numFmtId="0" fontId="10" fillId="7" borderId="28" xfId="4" applyFont="1" applyFill="1" applyBorder="1" applyAlignment="1" applyProtection="1">
      <alignment horizontal="center" vertical="center"/>
      <protection locked="0"/>
    </xf>
    <xf numFmtId="0" fontId="10" fillId="7" borderId="29" xfId="4" applyFont="1" applyFill="1" applyBorder="1" applyAlignment="1" applyProtection="1">
      <alignment horizontal="center" vertical="center"/>
      <protection locked="0"/>
    </xf>
    <xf numFmtId="0" fontId="10" fillId="7" borderId="69" xfId="4" applyFont="1" applyFill="1" applyBorder="1" applyAlignment="1" applyProtection="1">
      <alignment horizontal="center" vertical="center"/>
      <protection locked="0"/>
    </xf>
    <xf numFmtId="0" fontId="10" fillId="7" borderId="70" xfId="4" applyFont="1" applyFill="1" applyBorder="1" applyAlignment="1" applyProtection="1">
      <alignment horizontal="center" vertical="center"/>
      <protection locked="0"/>
    </xf>
    <xf numFmtId="0" fontId="10" fillId="7" borderId="71" xfId="4" applyFont="1" applyFill="1" applyBorder="1" applyAlignment="1" applyProtection="1">
      <alignment horizontal="center" vertical="center"/>
      <protection locked="0"/>
    </xf>
    <xf numFmtId="0" fontId="10" fillId="7" borderId="54" xfId="4" applyFont="1" applyFill="1" applyBorder="1" applyAlignment="1" applyProtection="1">
      <alignment horizontal="center" vertical="center"/>
      <protection locked="0"/>
    </xf>
    <xf numFmtId="0" fontId="10" fillId="7" borderId="55" xfId="4" applyFont="1" applyFill="1" applyBorder="1" applyAlignment="1" applyProtection="1">
      <alignment horizontal="center" vertical="center"/>
      <protection locked="0"/>
    </xf>
    <xf numFmtId="0" fontId="10" fillId="7" borderId="56" xfId="4" applyFont="1" applyFill="1" applyBorder="1" applyAlignment="1" applyProtection="1">
      <alignment horizontal="center" vertical="center"/>
      <protection locked="0"/>
    </xf>
    <xf numFmtId="0" fontId="10" fillId="0" borderId="36" xfId="4" applyFont="1" applyBorder="1" applyAlignment="1" applyProtection="1">
      <alignment horizontal="left" vertical="center"/>
      <protection locked="0"/>
    </xf>
    <xf numFmtId="0" fontId="10" fillId="0" borderId="37" xfId="4" applyFont="1" applyBorder="1" applyAlignment="1" applyProtection="1">
      <alignment horizontal="left" vertical="center"/>
      <protection locked="0"/>
    </xf>
    <xf numFmtId="0" fontId="10" fillId="0" borderId="36" xfId="4" applyFont="1" applyBorder="1" applyAlignment="1" applyProtection="1">
      <alignment horizontal="right" vertical="center"/>
      <protection locked="0"/>
    </xf>
    <xf numFmtId="0" fontId="10" fillId="0" borderId="39" xfId="4" applyFont="1" applyBorder="1" applyAlignment="1" applyProtection="1">
      <alignment horizontal="center" vertical="center"/>
      <protection locked="0"/>
    </xf>
    <xf numFmtId="0" fontId="10" fillId="0" borderId="40" xfId="4" applyFont="1" applyBorder="1" applyAlignment="1" applyProtection="1">
      <alignment horizontal="center" vertical="center"/>
      <protection locked="0"/>
    </xf>
    <xf numFmtId="0" fontId="10" fillId="0" borderId="38" xfId="4" applyFont="1" applyBorder="1" applyAlignment="1" applyProtection="1">
      <alignment horizontal="center" vertical="center"/>
      <protection locked="0"/>
    </xf>
    <xf numFmtId="0" fontId="10" fillId="0" borderId="39" xfId="4" applyFont="1" applyBorder="1" applyAlignment="1" applyProtection="1">
      <alignment horizontal="left" vertical="center"/>
      <protection locked="0"/>
    </xf>
    <xf numFmtId="0" fontId="10" fillId="0" borderId="41" xfId="4" applyFont="1" applyBorder="1" applyAlignment="1" applyProtection="1">
      <alignment horizontal="left" vertical="center"/>
      <protection locked="0"/>
    </xf>
    <xf numFmtId="49" fontId="17" fillId="4" borderId="21" xfId="3" applyNumberFormat="1" applyFont="1" applyFill="1" applyBorder="1" applyAlignment="1" applyProtection="1">
      <alignment horizontal="center" vertical="center" wrapText="1"/>
      <protection locked="0"/>
    </xf>
    <xf numFmtId="0" fontId="17" fillId="4" borderId="0" xfId="4" applyFont="1" applyFill="1" applyBorder="1">
      <alignment vertical="center"/>
    </xf>
    <xf numFmtId="49" fontId="17" fillId="4" borderId="0" xfId="3" applyNumberFormat="1" applyFont="1" applyFill="1" applyBorder="1" applyAlignment="1" applyProtection="1">
      <alignment horizontal="center" vertical="center" wrapText="1"/>
      <protection locked="0"/>
    </xf>
    <xf numFmtId="0" fontId="17" fillId="4" borderId="0" xfId="4" applyFont="1" applyFill="1" applyBorder="1" applyAlignment="1"/>
    <xf numFmtId="0" fontId="17" fillId="4" borderId="0" xfId="4" applyFont="1" applyFill="1" applyBorder="1" applyAlignment="1">
      <alignment horizontal="center" vertical="center"/>
    </xf>
    <xf numFmtId="49" fontId="17" fillId="4" borderId="0" xfId="3" applyNumberFormat="1" applyFont="1" applyFill="1" applyBorder="1" applyAlignment="1">
      <alignment horizontal="center" vertical="center" wrapText="1"/>
    </xf>
    <xf numFmtId="49" fontId="17" fillId="4" borderId="43" xfId="3" applyNumberFormat="1" applyFont="1" applyFill="1" applyBorder="1" applyAlignment="1">
      <alignment horizontal="center" vertical="center" wrapText="1"/>
    </xf>
    <xf numFmtId="0" fontId="1" fillId="0" borderId="0" xfId="5">
      <alignment vertical="center"/>
    </xf>
    <xf numFmtId="0" fontId="1" fillId="0" borderId="0" xfId="5" applyAlignment="1">
      <alignment vertical="center" wrapText="1"/>
    </xf>
    <xf numFmtId="0" fontId="29" fillId="0" borderId="0" xfId="5" applyFont="1" applyAlignment="1">
      <alignment horizontal="right" vertical="center"/>
    </xf>
    <xf numFmtId="0" fontId="30" fillId="0" borderId="0" xfId="5" applyFont="1">
      <alignment vertical="center"/>
    </xf>
    <xf numFmtId="0" fontId="31" fillId="0" borderId="0" xfId="5" applyFont="1" applyAlignment="1">
      <alignment horizontal="center" vertical="center"/>
    </xf>
    <xf numFmtId="0" fontId="33" fillId="0" borderId="0" xfId="5" applyFont="1">
      <alignment vertical="center"/>
    </xf>
    <xf numFmtId="0" fontId="1" fillId="0" borderId="0" xfId="5">
      <alignment vertical="center"/>
    </xf>
    <xf numFmtId="0" fontId="1" fillId="0" borderId="0" xfId="5" applyAlignment="1">
      <alignment horizontal="right" vertical="center"/>
    </xf>
    <xf numFmtId="0" fontId="1" fillId="0" borderId="46" xfId="5" applyBorder="1" applyAlignment="1">
      <alignment horizontal="left" vertical="center" wrapText="1"/>
    </xf>
    <xf numFmtId="0" fontId="1" fillId="0" borderId="47" xfId="5" applyBorder="1" applyAlignment="1">
      <alignment horizontal="left" vertical="center" wrapText="1"/>
    </xf>
    <xf numFmtId="0" fontId="1" fillId="8" borderId="68" xfId="5" applyFill="1" applyBorder="1" applyAlignment="1">
      <alignment horizontal="left" vertical="center" wrapText="1"/>
    </xf>
    <xf numFmtId="0" fontId="1" fillId="8" borderId="12" xfId="5" applyFill="1" applyBorder="1" applyAlignment="1">
      <alignment horizontal="left" vertical="center" wrapText="1"/>
    </xf>
    <xf numFmtId="0" fontId="1" fillId="8" borderId="14" xfId="5" applyFill="1" applyBorder="1" applyAlignment="1">
      <alignment horizontal="left" vertical="center" wrapText="1"/>
    </xf>
    <xf numFmtId="0" fontId="1" fillId="8" borderId="62" xfId="5" applyFill="1" applyBorder="1" applyAlignment="1">
      <alignment horizontal="left" vertical="center" wrapText="1"/>
    </xf>
    <xf numFmtId="0" fontId="1" fillId="8" borderId="47" xfId="5" applyFill="1" applyBorder="1" applyAlignment="1">
      <alignment horizontal="left" vertical="center" wrapText="1"/>
    </xf>
    <xf numFmtId="0" fontId="1" fillId="8" borderId="48" xfId="5" applyFill="1" applyBorder="1" applyAlignment="1">
      <alignment horizontal="left" vertical="center" wrapText="1"/>
    </xf>
    <xf numFmtId="0" fontId="1" fillId="0" borderId="46" xfId="5" applyBorder="1" applyAlignment="1">
      <alignment horizontal="left" vertical="center"/>
    </xf>
    <xf numFmtId="0" fontId="1" fillId="0" borderId="47" xfId="5" applyBorder="1" applyAlignment="1">
      <alignment horizontal="left" vertical="center"/>
    </xf>
    <xf numFmtId="0" fontId="1" fillId="8" borderId="62" xfId="5" applyFill="1" applyBorder="1" applyAlignment="1">
      <alignment horizontal="left" vertical="center"/>
    </xf>
    <xf numFmtId="0" fontId="1" fillId="8" borderId="47" xfId="5" applyFill="1" applyBorder="1" applyAlignment="1">
      <alignment horizontal="left" vertical="center"/>
    </xf>
    <xf numFmtId="0" fontId="1" fillId="8" borderId="48" xfId="5" applyFill="1" applyBorder="1" applyAlignment="1">
      <alignment horizontal="left" vertical="center"/>
    </xf>
    <xf numFmtId="0" fontId="1" fillId="8" borderId="73" xfId="5" applyFill="1" applyBorder="1" applyAlignment="1">
      <alignment horizontal="left" vertical="center" wrapText="1"/>
    </xf>
    <xf numFmtId="0" fontId="1" fillId="8" borderId="74" xfId="5" applyFill="1" applyBorder="1" applyAlignment="1">
      <alignment horizontal="left" vertical="center" wrapText="1"/>
    </xf>
    <xf numFmtId="0" fontId="1" fillId="8" borderId="72" xfId="5" applyFill="1" applyBorder="1" applyAlignment="1">
      <alignment horizontal="left" vertical="center" wrapText="1"/>
    </xf>
    <xf numFmtId="0" fontId="34" fillId="0" borderId="0" xfId="5" applyFont="1">
      <alignment vertical="center"/>
    </xf>
    <xf numFmtId="0" fontId="35" fillId="0" borderId="0" xfId="5" applyFont="1" applyAlignment="1">
      <alignment horizontal="center" vertical="center"/>
    </xf>
    <xf numFmtId="0" fontId="35" fillId="0" borderId="0" xfId="5" applyFont="1">
      <alignment vertical="center"/>
    </xf>
    <xf numFmtId="0" fontId="36" fillId="0" borderId="0" xfId="5" applyFont="1" applyAlignment="1">
      <alignment horizontal="right" vertical="center"/>
    </xf>
    <xf numFmtId="0" fontId="35" fillId="0" borderId="44" xfId="5" applyFont="1" applyBorder="1" applyAlignment="1">
      <alignment vertical="center" wrapText="1"/>
    </xf>
    <xf numFmtId="0" fontId="35" fillId="0" borderId="21" xfId="5" applyFont="1" applyBorder="1" applyAlignment="1">
      <alignment vertical="center" wrapText="1"/>
    </xf>
    <xf numFmtId="0" fontId="35" fillId="8" borderId="9" xfId="5" applyFont="1" applyFill="1" applyBorder="1" applyAlignment="1">
      <alignment horizontal="right" vertical="center"/>
    </xf>
    <xf numFmtId="0" fontId="35" fillId="8" borderId="4" xfId="5" applyFont="1" applyFill="1" applyBorder="1">
      <alignment vertical="center"/>
    </xf>
    <xf numFmtId="0" fontId="35" fillId="8" borderId="4" xfId="5" applyFont="1" applyFill="1" applyBorder="1" applyAlignment="1">
      <alignment horizontal="center" vertical="center"/>
    </xf>
    <xf numFmtId="0" fontId="35" fillId="8" borderId="5" xfId="5" applyFont="1" applyFill="1" applyBorder="1">
      <alignment vertical="center"/>
    </xf>
    <xf numFmtId="0" fontId="35" fillId="0" borderId="42" xfId="5" applyFont="1" applyBorder="1" applyAlignment="1">
      <alignment vertical="center" wrapText="1"/>
    </xf>
    <xf numFmtId="0" fontId="35" fillId="0" borderId="0" xfId="5" applyFont="1" applyAlignment="1">
      <alignment vertical="center" wrapText="1"/>
    </xf>
    <xf numFmtId="0" fontId="35" fillId="8" borderId="18" xfId="5" applyFont="1" applyFill="1" applyBorder="1" applyAlignment="1">
      <alignment horizontal="right" vertical="center"/>
    </xf>
    <xf numFmtId="0" fontId="35" fillId="8" borderId="0" xfId="5" applyFont="1" applyFill="1">
      <alignment vertical="center"/>
    </xf>
    <xf numFmtId="0" fontId="35" fillId="8" borderId="0" xfId="5" applyFont="1" applyFill="1" applyAlignment="1">
      <alignment horizontal="center" vertical="center"/>
    </xf>
    <xf numFmtId="0" fontId="35" fillId="8" borderId="43" xfId="5" applyFont="1" applyFill="1" applyBorder="1">
      <alignment vertical="center"/>
    </xf>
    <xf numFmtId="0" fontId="35" fillId="0" borderId="39" xfId="5" applyFont="1" applyBorder="1" applyAlignment="1">
      <alignment vertical="center" wrapText="1"/>
    </xf>
    <xf numFmtId="0" fontId="35" fillId="0" borderId="40" xfId="5" applyFont="1" applyBorder="1" applyAlignment="1">
      <alignment vertical="center" wrapText="1"/>
    </xf>
    <xf numFmtId="0" fontId="36" fillId="8" borderId="49" xfId="5" applyFont="1" applyFill="1" applyBorder="1" applyAlignment="1">
      <alignment horizontal="left" vertical="top" wrapText="1"/>
    </xf>
    <xf numFmtId="0" fontId="1" fillId="8" borderId="50" xfId="5" applyFill="1" applyBorder="1" applyAlignment="1">
      <alignment horizontal="left" vertical="top" wrapText="1"/>
    </xf>
    <xf numFmtId="0" fontId="1" fillId="8" borderId="53" xfId="5" applyFill="1" applyBorder="1" applyAlignment="1">
      <alignment horizontal="left" vertical="top" wrapText="1"/>
    </xf>
    <xf numFmtId="0" fontId="34" fillId="0" borderId="47" xfId="5" applyFont="1" applyBorder="1" applyAlignment="1">
      <alignment horizontal="left" vertical="center" wrapText="1"/>
    </xf>
    <xf numFmtId="0" fontId="1" fillId="0" borderId="40" xfId="5" applyBorder="1" applyAlignment="1">
      <alignment horizontal="left" vertical="center"/>
    </xf>
    <xf numFmtId="0" fontId="1" fillId="0" borderId="0" xfId="5" applyAlignment="1">
      <alignment horizontal="left" vertical="center"/>
    </xf>
    <xf numFmtId="0" fontId="1" fillId="0" borderId="0" xfId="5" applyAlignment="1">
      <alignment horizontal="left" vertical="center" wrapText="1"/>
    </xf>
    <xf numFmtId="0" fontId="1" fillId="0" borderId="40" xfId="5" applyBorder="1" applyAlignment="1">
      <alignment horizontal="center" vertical="center"/>
    </xf>
    <xf numFmtId="0" fontId="1" fillId="0" borderId="0" xfId="5" applyAlignment="1">
      <alignment horizontal="center" vertical="center"/>
    </xf>
    <xf numFmtId="0" fontId="34" fillId="9" borderId="44" xfId="5" applyFont="1" applyFill="1" applyBorder="1" applyAlignment="1">
      <alignment horizontal="center" vertical="center" wrapText="1"/>
    </xf>
    <xf numFmtId="0" fontId="34" fillId="9" borderId="21" xfId="5" applyFont="1" applyFill="1" applyBorder="1" applyAlignment="1">
      <alignment horizontal="center" vertical="center" wrapText="1"/>
    </xf>
    <xf numFmtId="0" fontId="34" fillId="9" borderId="22" xfId="5" applyFont="1" applyFill="1" applyBorder="1" applyAlignment="1">
      <alignment horizontal="center" vertical="center" wrapText="1"/>
    </xf>
    <xf numFmtId="0" fontId="34" fillId="9" borderId="39" xfId="5" applyFont="1" applyFill="1" applyBorder="1" applyAlignment="1">
      <alignment horizontal="center" vertical="center" wrapText="1"/>
    </xf>
    <xf numFmtId="0" fontId="34" fillId="9" borderId="40" xfId="5" applyFont="1" applyFill="1" applyBorder="1" applyAlignment="1">
      <alignment horizontal="center" vertical="center" wrapText="1"/>
    </xf>
    <xf numFmtId="0" fontId="34" fillId="9" borderId="38" xfId="5" applyFont="1" applyFill="1" applyBorder="1" applyAlignment="1">
      <alignment horizontal="center" vertical="center" wrapText="1"/>
    </xf>
    <xf numFmtId="0" fontId="34" fillId="9" borderId="28" xfId="5" applyFont="1" applyFill="1" applyBorder="1" applyAlignment="1">
      <alignment horizontal="center" vertical="center" wrapText="1"/>
    </xf>
    <xf numFmtId="0" fontId="34" fillId="9" borderId="42" xfId="5" applyFont="1" applyFill="1" applyBorder="1" applyAlignment="1">
      <alignment horizontal="center" vertical="center" wrapText="1"/>
    </xf>
    <xf numFmtId="0" fontId="34" fillId="9" borderId="0" xfId="5" applyFont="1" applyFill="1" applyAlignment="1">
      <alignment horizontal="center" vertical="center" wrapText="1"/>
    </xf>
    <xf numFmtId="0" fontId="34" fillId="9" borderId="19" xfId="5" applyFont="1" applyFill="1" applyBorder="1" applyAlignment="1">
      <alignment horizontal="center" vertical="center" wrapText="1"/>
    </xf>
    <xf numFmtId="0" fontId="1" fillId="0" borderId="28" xfId="5" applyBorder="1" applyAlignment="1">
      <alignment horizontal="center" vertical="center" textRotation="255"/>
    </xf>
    <xf numFmtId="0" fontId="35" fillId="0" borderId="44" xfId="5" applyFont="1" applyBorder="1" applyAlignment="1">
      <alignment horizontal="left" vertical="center" wrapText="1"/>
    </xf>
    <xf numFmtId="0" fontId="35" fillId="0" borderId="21" xfId="5" applyFont="1" applyBorder="1" applyAlignment="1">
      <alignment horizontal="left" vertical="center" wrapText="1"/>
    </xf>
    <xf numFmtId="0" fontId="35" fillId="0" borderId="22" xfId="5" applyFont="1" applyBorder="1" applyAlignment="1">
      <alignment horizontal="left" vertical="center" wrapText="1"/>
    </xf>
    <xf numFmtId="0" fontId="1" fillId="0" borderId="28" xfId="5" applyBorder="1" applyAlignment="1">
      <alignment horizontal="left" vertical="center" wrapText="1"/>
    </xf>
    <xf numFmtId="0" fontId="1" fillId="0" borderId="40" xfId="5" applyBorder="1" applyAlignment="1">
      <alignment vertical="center" wrapText="1"/>
    </xf>
    <xf numFmtId="0" fontId="1" fillId="0" borderId="46" xfId="5" applyBorder="1" applyAlignment="1">
      <alignment horizontal="center" vertical="center" wrapText="1"/>
    </xf>
    <xf numFmtId="0" fontId="35" fillId="0" borderId="46" xfId="5" applyFont="1" applyBorder="1" applyAlignment="1">
      <alignment horizontal="center" vertical="center" wrapText="1"/>
    </xf>
    <xf numFmtId="0" fontId="35" fillId="8" borderId="68" xfId="5" applyFont="1" applyFill="1" applyBorder="1" applyAlignment="1">
      <alignment horizontal="center" vertical="center" wrapText="1"/>
    </xf>
    <xf numFmtId="0" fontId="35" fillId="8" borderId="12" xfId="5" applyFont="1" applyFill="1" applyBorder="1" applyAlignment="1">
      <alignment horizontal="center" vertical="center" wrapText="1"/>
    </xf>
    <xf numFmtId="0" fontId="1" fillId="8" borderId="14" xfId="5" applyFill="1" applyBorder="1" applyAlignment="1">
      <alignment horizontal="left" vertical="center" wrapText="1"/>
    </xf>
    <xf numFmtId="0" fontId="35" fillId="0" borderId="42" xfId="5" applyFont="1" applyBorder="1" applyAlignment="1">
      <alignment horizontal="left" vertical="center" wrapText="1"/>
    </xf>
    <xf numFmtId="0" fontId="35" fillId="0" borderId="0" xfId="5" applyFont="1" applyAlignment="1">
      <alignment horizontal="left" vertical="center" wrapText="1"/>
    </xf>
    <xf numFmtId="0" fontId="35" fillId="0" borderId="19" xfId="5" applyFont="1" applyBorder="1" applyAlignment="1">
      <alignment horizontal="left" vertical="center" wrapText="1"/>
    </xf>
    <xf numFmtId="0" fontId="1" fillId="0" borderId="47" xfId="5" applyBorder="1" applyAlignment="1">
      <alignment vertical="center" wrapText="1"/>
    </xf>
    <xf numFmtId="0" fontId="1" fillId="0" borderId="44" xfId="5" applyBorder="1" applyAlignment="1">
      <alignment horizontal="center" vertical="center" wrapText="1"/>
    </xf>
    <xf numFmtId="0" fontId="35" fillId="0" borderId="44" xfId="5" applyFont="1" applyBorder="1" applyAlignment="1">
      <alignment horizontal="center" vertical="center" wrapText="1"/>
    </xf>
    <xf numFmtId="0" fontId="35" fillId="8" borderId="62" xfId="5" applyFont="1" applyFill="1" applyBorder="1" applyAlignment="1">
      <alignment horizontal="center" vertical="center" wrapText="1"/>
    </xf>
    <xf numFmtId="0" fontId="35" fillId="8" borderId="47" xfId="5" applyFont="1" applyFill="1" applyBorder="1" applyAlignment="1">
      <alignment horizontal="center" vertical="center" wrapText="1"/>
    </xf>
    <xf numFmtId="0" fontId="1" fillId="8" borderId="48" xfId="5" applyFill="1" applyBorder="1" applyAlignment="1">
      <alignment horizontal="left" vertical="center" wrapText="1"/>
    </xf>
    <xf numFmtId="0" fontId="35" fillId="0" borderId="39" xfId="5" applyFont="1" applyBorder="1" applyAlignment="1">
      <alignment horizontal="left" vertical="center" wrapText="1"/>
    </xf>
    <xf numFmtId="0" fontId="35" fillId="0" borderId="40" xfId="5" applyFont="1" applyBorder="1" applyAlignment="1">
      <alignment horizontal="left" vertical="center" wrapText="1"/>
    </xf>
    <xf numFmtId="0" fontId="35" fillId="0" borderId="38" xfId="5" applyFont="1" applyBorder="1" applyAlignment="1">
      <alignment horizontal="left" vertical="center" wrapText="1"/>
    </xf>
    <xf numFmtId="0" fontId="1" fillId="0" borderId="42" xfId="5" applyBorder="1" applyAlignment="1">
      <alignment horizontal="center" vertical="center" wrapText="1"/>
    </xf>
    <xf numFmtId="0" fontId="35" fillId="0" borderId="42" xfId="5" applyFont="1" applyBorder="1" applyAlignment="1">
      <alignment horizontal="center" vertical="center" wrapText="1"/>
    </xf>
    <xf numFmtId="0" fontId="35" fillId="0" borderId="46" xfId="5" applyFont="1" applyBorder="1" applyAlignment="1">
      <alignment horizontal="left" vertical="center" wrapText="1"/>
    </xf>
    <xf numFmtId="0" fontId="35" fillId="0" borderId="47" xfId="5" applyFont="1" applyBorder="1" applyAlignment="1">
      <alignment horizontal="left" vertical="center" wrapText="1"/>
    </xf>
    <xf numFmtId="0" fontId="1" fillId="0" borderId="39" xfId="5" applyBorder="1" applyAlignment="1">
      <alignment horizontal="center" vertical="center" wrapText="1"/>
    </xf>
    <xf numFmtId="0" fontId="35" fillId="0" borderId="39" xfId="5" applyFont="1" applyBorder="1" applyAlignment="1">
      <alignment horizontal="center" vertical="center" wrapText="1"/>
    </xf>
    <xf numFmtId="0" fontId="35" fillId="8" borderId="57" xfId="5" applyFont="1" applyFill="1" applyBorder="1" applyAlignment="1">
      <alignment horizontal="center" vertical="center" wrapText="1"/>
    </xf>
    <xf numFmtId="0" fontId="35" fillId="8" borderId="40" xfId="5" applyFont="1" applyFill="1" applyBorder="1" applyAlignment="1">
      <alignment horizontal="center" vertical="center" wrapText="1"/>
    </xf>
    <xf numFmtId="0" fontId="35" fillId="8" borderId="73" xfId="5" applyFont="1" applyFill="1" applyBorder="1" applyAlignment="1">
      <alignment horizontal="center" vertical="center" wrapText="1"/>
    </xf>
    <xf numFmtId="0" fontId="35" fillId="8" borderId="74" xfId="5" applyFont="1" applyFill="1" applyBorder="1" applyAlignment="1">
      <alignment horizontal="center" vertical="center" wrapText="1"/>
    </xf>
    <xf numFmtId="0" fontId="1" fillId="8" borderId="72" xfId="5" applyFill="1" applyBorder="1" applyAlignment="1">
      <alignment horizontal="left" vertical="center" wrapText="1"/>
    </xf>
    <xf numFmtId="0" fontId="1" fillId="0" borderId="0" xfId="5" applyAlignment="1">
      <alignment horizontal="center" vertical="center" textRotation="255"/>
    </xf>
    <xf numFmtId="0" fontId="37" fillId="0" borderId="0" xfId="5" applyFont="1" applyAlignment="1">
      <alignment vertical="top"/>
    </xf>
    <xf numFmtId="0" fontId="20" fillId="0" borderId="0" xfId="5" applyFont="1" applyAlignment="1">
      <alignment vertical="top"/>
    </xf>
    <xf numFmtId="0" fontId="20" fillId="0" borderId="0" xfId="5" applyFont="1" applyAlignment="1">
      <alignment vertical="top" wrapText="1"/>
    </xf>
    <xf numFmtId="0" fontId="38" fillId="0" borderId="0" xfId="5" applyFont="1" applyAlignment="1">
      <alignment vertical="top"/>
    </xf>
    <xf numFmtId="0" fontId="1" fillId="0" borderId="0" xfId="5" applyAlignment="1">
      <alignment vertical="top" wrapText="1"/>
    </xf>
    <xf numFmtId="0" fontId="29" fillId="0" borderId="0" xfId="5" applyFont="1">
      <alignment vertical="center"/>
    </xf>
    <xf numFmtId="0" fontId="39" fillId="0" borderId="0" xfId="5" applyFont="1">
      <alignment vertical="center"/>
    </xf>
    <xf numFmtId="0" fontId="34" fillId="0" borderId="0" xfId="5" applyFont="1" applyAlignment="1">
      <alignment vertical="center" wrapText="1"/>
    </xf>
    <xf numFmtId="0" fontId="34" fillId="0" borderId="0" xfId="5" applyFont="1" applyAlignment="1">
      <alignment vertical="top" wrapText="1"/>
    </xf>
    <xf numFmtId="0" fontId="1" fillId="8" borderId="75" xfId="5" applyFill="1" applyBorder="1" applyAlignment="1">
      <alignment horizontal="center" vertical="center" wrapText="1"/>
    </xf>
    <xf numFmtId="0" fontId="40" fillId="8" borderId="76" xfId="5" applyFont="1" applyFill="1" applyBorder="1" applyAlignment="1">
      <alignment vertical="center" wrapText="1"/>
    </xf>
    <xf numFmtId="0" fontId="40" fillId="8" borderId="77" xfId="5" applyFont="1" applyFill="1" applyBorder="1" applyAlignment="1">
      <alignment vertical="center" wrapText="1"/>
    </xf>
    <xf numFmtId="0" fontId="40" fillId="8" borderId="78" xfId="5" applyFont="1" applyFill="1" applyBorder="1" applyAlignment="1">
      <alignment vertical="center" wrapText="1"/>
    </xf>
    <xf numFmtId="0" fontId="1" fillId="8" borderId="79" xfId="5" applyFill="1" applyBorder="1" applyAlignment="1">
      <alignment horizontal="center" vertical="center" wrapText="1"/>
    </xf>
    <xf numFmtId="58" fontId="40" fillId="8" borderId="80" xfId="5" applyNumberFormat="1" applyFont="1" applyFill="1" applyBorder="1" applyAlignment="1">
      <alignment vertical="center" wrapText="1"/>
    </xf>
    <xf numFmtId="58" fontId="40" fillId="8" borderId="81" xfId="5" applyNumberFormat="1" applyFont="1" applyFill="1" applyBorder="1" applyAlignment="1">
      <alignment vertical="center" wrapText="1"/>
    </xf>
    <xf numFmtId="58" fontId="40" fillId="8" borderId="82" xfId="5" applyNumberFormat="1" applyFont="1" applyFill="1" applyBorder="1" applyAlignment="1">
      <alignment vertical="center" wrapText="1"/>
    </xf>
    <xf numFmtId="0" fontId="20" fillId="0" borderId="0" xfId="5" applyFont="1">
      <alignment vertical="center"/>
    </xf>
    <xf numFmtId="0" fontId="1" fillId="0" borderId="0" xfId="5" applyFill="1" applyAlignment="1">
      <alignment vertical="center" wrapText="1"/>
    </xf>
  </cellXfs>
  <cellStyles count="6">
    <cellStyle name="ハイパーリンク" xfId="2" builtinId="8"/>
    <cellStyle name="標準" xfId="0" builtinId="0"/>
    <cellStyle name="標準 2" xfId="1" xr:uid="{FED57AD9-A74A-44AC-A743-B7FFF5E92DFB}"/>
    <cellStyle name="標準 3" xfId="4" xr:uid="{1A8CB4B0-EFAF-431E-A75E-D693EBADFB69}"/>
    <cellStyle name="標準 4" xfId="5" xr:uid="{AA2EF17A-D3A4-4E4E-A845-68AB6BDCE5E9}"/>
    <cellStyle name="標準_コピーojcsikichityousa" xfId="3" xr:uid="{DC859541-15CC-4BE3-8265-ABE96E14A7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47</xdr:col>
      <xdr:colOff>223838</xdr:colOff>
      <xdr:row>14</xdr:row>
      <xdr:rowOff>95250</xdr:rowOff>
    </xdr:from>
    <xdr:to>
      <xdr:col>48</xdr:col>
      <xdr:colOff>1781175</xdr:colOff>
      <xdr:row>17</xdr:row>
      <xdr:rowOff>142875</xdr:rowOff>
    </xdr:to>
    <xdr:sp macro="" textlink="">
      <xdr:nvSpPr>
        <xdr:cNvPr id="4" name="テキスト ボックス 3">
          <a:extLst>
            <a:ext uri="{FF2B5EF4-FFF2-40B4-BE49-F238E27FC236}">
              <a16:creationId xmlns:a16="http://schemas.microsoft.com/office/drawing/2014/main" id="{3BF92304-200C-4CEF-A989-A831E6880605}"/>
            </a:ext>
          </a:extLst>
        </xdr:cNvPr>
        <xdr:cNvSpPr txBox="1"/>
      </xdr:nvSpPr>
      <xdr:spPr>
        <a:xfrm>
          <a:off x="7691438" y="3105150"/>
          <a:ext cx="1852612" cy="619125"/>
        </a:xfrm>
        <a:prstGeom prst="rect">
          <a:avLst/>
        </a:prstGeom>
        <a:solidFill>
          <a:schemeClr val="accent4">
            <a:lumMod val="20000"/>
            <a:lumOff val="80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a:latin typeface="Meiryo UI" panose="020B0604030504040204" pitchFamily="50" charset="-128"/>
              <a:ea typeface="Meiryo UI" panose="020B0604030504040204" pitchFamily="50" charset="-128"/>
            </a:rPr>
            <a:t>2</a:t>
          </a:r>
          <a:r>
            <a:rPr kumimoji="1" lang="ja-JP" altLang="en-US" sz="900" b="0">
              <a:latin typeface="Meiryo UI" panose="020B0604030504040204" pitchFamily="50" charset="-128"/>
              <a:ea typeface="Meiryo UI" panose="020B0604030504040204" pitchFamily="50" charset="-128"/>
            </a:rPr>
            <a:t>項道路の幅員は現況幅員で記載ください。</a:t>
          </a:r>
        </a:p>
      </xdr:txBody>
    </xdr:sp>
    <xdr:clientData/>
  </xdr:twoCellAnchor>
  <xdr:twoCellAnchor>
    <xdr:from>
      <xdr:col>47</xdr:col>
      <xdr:colOff>204788</xdr:colOff>
      <xdr:row>6</xdr:row>
      <xdr:rowOff>123825</xdr:rowOff>
    </xdr:from>
    <xdr:to>
      <xdr:col>48</xdr:col>
      <xdr:colOff>1762125</xdr:colOff>
      <xdr:row>13</xdr:row>
      <xdr:rowOff>85725</xdr:rowOff>
    </xdr:to>
    <xdr:sp macro="" textlink="">
      <xdr:nvSpPr>
        <xdr:cNvPr id="7" name="テキスト ボックス 6">
          <a:extLst>
            <a:ext uri="{FF2B5EF4-FFF2-40B4-BE49-F238E27FC236}">
              <a16:creationId xmlns:a16="http://schemas.microsoft.com/office/drawing/2014/main" id="{1D4858B8-15EA-4FB0-A82E-9A612CFD2086}"/>
            </a:ext>
          </a:extLst>
        </xdr:cNvPr>
        <xdr:cNvSpPr txBox="1"/>
      </xdr:nvSpPr>
      <xdr:spPr>
        <a:xfrm>
          <a:off x="7672388" y="1524000"/>
          <a:ext cx="1852612" cy="1381125"/>
        </a:xfrm>
        <a:prstGeom prst="rect">
          <a:avLst/>
        </a:prstGeom>
        <a:solidFill>
          <a:schemeClr val="accent4">
            <a:lumMod val="20000"/>
            <a:lumOff val="80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b="0">
              <a:latin typeface="Meiryo UI" panose="020B0604030504040204" pitchFamily="50" charset="-128"/>
              <a:ea typeface="Meiryo UI" panose="020B0604030504040204" pitchFamily="50" charset="-128"/>
            </a:rPr>
            <a:t>位置指定道路</a:t>
          </a:r>
          <a:r>
            <a:rPr kumimoji="1" lang="en-US" altLang="ja-JP" sz="900" b="0">
              <a:latin typeface="Meiryo UI" panose="020B0604030504040204" pitchFamily="50" charset="-128"/>
              <a:ea typeface="Meiryo UI" panose="020B0604030504040204" pitchFamily="50" charset="-128"/>
            </a:rPr>
            <a:t>(</a:t>
          </a:r>
          <a:r>
            <a:rPr kumimoji="1" lang="ja-JP" altLang="en-US" sz="900" b="0">
              <a:latin typeface="Meiryo UI" panose="020B0604030504040204" pitchFamily="50" charset="-128"/>
              <a:ea typeface="Meiryo UI" panose="020B0604030504040204" pitchFamily="50" charset="-128"/>
            </a:rPr>
            <a:t>五号道路</a:t>
          </a:r>
          <a:r>
            <a:rPr kumimoji="1" lang="en-US" altLang="ja-JP" sz="900" b="0">
              <a:latin typeface="Meiryo UI" panose="020B0604030504040204" pitchFamily="50" charset="-128"/>
              <a:ea typeface="Meiryo UI" panose="020B0604030504040204" pitchFamily="50" charset="-128"/>
            </a:rPr>
            <a:t>)</a:t>
          </a:r>
          <a:r>
            <a:rPr kumimoji="1" lang="ja-JP" altLang="en-US" sz="900" b="0">
              <a:latin typeface="Meiryo UI" panose="020B0604030504040204" pitchFamily="50" charset="-128"/>
              <a:ea typeface="Meiryo UI" panose="020B0604030504040204" pitchFamily="50" charset="-128"/>
            </a:rPr>
            <a:t>の場合は、道路位置指定通知書</a:t>
          </a:r>
          <a:r>
            <a:rPr kumimoji="1" lang="en-US" altLang="ja-JP" sz="900" b="0">
              <a:latin typeface="Meiryo UI" panose="020B0604030504040204" pitchFamily="50" charset="-128"/>
              <a:ea typeface="Meiryo UI" panose="020B0604030504040204" pitchFamily="50" charset="-128"/>
            </a:rPr>
            <a:t>(</a:t>
          </a:r>
          <a:r>
            <a:rPr kumimoji="1" lang="ja-JP" altLang="en-US" sz="900" b="0">
              <a:latin typeface="Meiryo UI" panose="020B0604030504040204" pitchFamily="50" charset="-128"/>
              <a:ea typeface="Meiryo UI" panose="020B0604030504040204" pitchFamily="50" charset="-128"/>
            </a:rPr>
            <a:t>写し</a:t>
          </a:r>
          <a:r>
            <a:rPr kumimoji="1" lang="en-US" altLang="ja-JP" sz="900" b="0">
              <a:latin typeface="Meiryo UI" panose="020B0604030504040204" pitchFamily="50" charset="-128"/>
              <a:ea typeface="Meiryo UI" panose="020B0604030504040204" pitchFamily="50" charset="-128"/>
            </a:rPr>
            <a:t>)</a:t>
          </a:r>
          <a:r>
            <a:rPr kumimoji="1" lang="ja-JP" altLang="en-US" sz="900" b="0">
              <a:latin typeface="Meiryo UI" panose="020B0604030504040204" pitchFamily="50" charset="-128"/>
              <a:ea typeface="Meiryo UI" panose="020B0604030504040204" pitchFamily="50" charset="-128"/>
            </a:rPr>
            <a:t>を提出ください。</a:t>
          </a:r>
          <a:endParaRPr kumimoji="1" lang="en-US" altLang="ja-JP" sz="900" b="0">
            <a:latin typeface="Meiryo UI" panose="020B0604030504040204" pitchFamily="50" charset="-128"/>
            <a:ea typeface="Meiryo UI" panose="020B0604030504040204" pitchFamily="50" charset="-128"/>
          </a:endParaRPr>
        </a:p>
        <a:p>
          <a:r>
            <a:rPr kumimoji="1" lang="en-US" altLang="ja-JP" sz="900" b="0">
              <a:latin typeface="Meiryo UI" panose="020B0604030504040204" pitchFamily="50" charset="-128"/>
              <a:ea typeface="Meiryo UI" panose="020B0604030504040204" pitchFamily="50" charset="-128"/>
            </a:rPr>
            <a:t>※</a:t>
          </a:r>
          <a:r>
            <a:rPr kumimoji="1" lang="ja-JP" altLang="en-US" sz="900" b="0">
              <a:latin typeface="Meiryo UI" panose="020B0604030504040204" pitchFamily="50" charset="-128"/>
              <a:ea typeface="Meiryo UI" panose="020B0604030504040204" pitchFamily="50" charset="-128"/>
            </a:rPr>
            <a:t>昭和</a:t>
          </a:r>
          <a:r>
            <a:rPr kumimoji="1" lang="en-US" altLang="ja-JP" sz="900" b="0">
              <a:latin typeface="Meiryo UI" panose="020B0604030504040204" pitchFamily="50" charset="-128"/>
              <a:ea typeface="Meiryo UI" panose="020B0604030504040204" pitchFamily="50" charset="-128"/>
            </a:rPr>
            <a:t>46</a:t>
          </a:r>
          <a:r>
            <a:rPr kumimoji="1" lang="ja-JP" altLang="en-US" sz="900" b="0">
              <a:latin typeface="Meiryo UI" panose="020B0604030504040204" pitchFamily="50" charset="-128"/>
              <a:ea typeface="Meiryo UI" panose="020B0604030504040204" pitchFamily="50" charset="-128"/>
            </a:rPr>
            <a:t>年３月</a:t>
          </a:r>
          <a:r>
            <a:rPr kumimoji="1" lang="en-US" altLang="ja-JP" sz="900" b="0">
              <a:latin typeface="Meiryo UI" panose="020B0604030504040204" pitchFamily="50" charset="-128"/>
              <a:ea typeface="Meiryo UI" panose="020B0604030504040204" pitchFamily="50" charset="-128"/>
            </a:rPr>
            <a:t>31</a:t>
          </a:r>
          <a:r>
            <a:rPr kumimoji="1" lang="ja-JP" altLang="en-US" sz="900" b="0">
              <a:latin typeface="Meiryo UI" panose="020B0604030504040204" pitchFamily="50" charset="-128"/>
              <a:ea typeface="Meiryo UI" panose="020B0604030504040204" pitchFamily="50" charset="-128"/>
            </a:rPr>
            <a:t>日以前に道路位置指定を受けたものは、申請前にご相談ください。</a:t>
          </a:r>
        </a:p>
      </xdr:txBody>
    </xdr:sp>
    <xdr:clientData/>
  </xdr:twoCellAnchor>
  <xdr:twoCellAnchor>
    <xdr:from>
      <xdr:col>48</xdr:col>
      <xdr:colOff>44312</xdr:colOff>
      <xdr:row>71</xdr:row>
      <xdr:rowOff>116577</xdr:rowOff>
    </xdr:from>
    <xdr:to>
      <xdr:col>48</xdr:col>
      <xdr:colOff>1539737</xdr:colOff>
      <xdr:row>75</xdr:row>
      <xdr:rowOff>64190</xdr:rowOff>
    </xdr:to>
    <xdr:sp macro="" textlink="">
      <xdr:nvSpPr>
        <xdr:cNvPr id="8" name="テキスト ボックス 7">
          <a:extLst>
            <a:ext uri="{FF2B5EF4-FFF2-40B4-BE49-F238E27FC236}">
              <a16:creationId xmlns:a16="http://schemas.microsoft.com/office/drawing/2014/main" id="{D6DD584B-06BB-4344-A9E5-D6898DF124EF}"/>
            </a:ext>
          </a:extLst>
        </xdr:cNvPr>
        <xdr:cNvSpPr txBox="1"/>
      </xdr:nvSpPr>
      <xdr:spPr>
        <a:xfrm>
          <a:off x="7945921" y="14478620"/>
          <a:ext cx="1495425" cy="709613"/>
        </a:xfrm>
        <a:prstGeom prst="rect">
          <a:avLst/>
        </a:prstGeom>
        <a:solidFill>
          <a:schemeClr val="accent4">
            <a:lumMod val="20000"/>
            <a:lumOff val="80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b="1">
              <a:latin typeface="Meiryo UI" panose="020B0604030504040204" pitchFamily="50" charset="-128"/>
              <a:ea typeface="Meiryo UI" panose="020B0604030504040204" pitchFamily="50" charset="-128"/>
            </a:rPr>
            <a:t>盛土規制法</a:t>
          </a:r>
          <a:endParaRPr kumimoji="1" lang="en-US" altLang="ja-JP" sz="900" b="1">
            <a:latin typeface="Meiryo UI" panose="020B0604030504040204" pitchFamily="50" charset="-128"/>
            <a:ea typeface="Meiryo UI" panose="020B0604030504040204" pitchFamily="50" charset="-128"/>
          </a:endParaRPr>
        </a:p>
        <a:p>
          <a:r>
            <a:rPr kumimoji="1" lang="ja-JP" altLang="en-US" sz="900" b="0">
              <a:latin typeface="Meiryo UI" panose="020B0604030504040204" pitchFamily="50" charset="-128"/>
              <a:ea typeface="Meiryo UI" panose="020B0604030504040204" pitchFamily="50" charset="-128"/>
            </a:rPr>
            <a:t>・鹿児島市は</a:t>
          </a:r>
          <a:r>
            <a:rPr kumimoji="1" lang="en-US" altLang="ja-JP" sz="900" b="0">
              <a:latin typeface="Meiryo UI" panose="020B0604030504040204" pitchFamily="50" charset="-128"/>
              <a:ea typeface="Meiryo UI" panose="020B0604030504040204" pitchFamily="50" charset="-128"/>
            </a:rPr>
            <a:t>i</a:t>
          </a:r>
          <a:r>
            <a:rPr kumimoji="1" lang="ja-JP" altLang="en-US" sz="900" b="0">
              <a:latin typeface="Meiryo UI" panose="020B0604030504040204" pitchFamily="50" charset="-128"/>
              <a:ea typeface="Meiryo UI" panose="020B0604030504040204" pitchFamily="50" charset="-128"/>
            </a:rPr>
            <a:t>マップで確認</a:t>
          </a:r>
          <a:endParaRPr kumimoji="1" lang="en-US" altLang="ja-JP" sz="900" b="0">
            <a:latin typeface="Meiryo UI" panose="020B0604030504040204" pitchFamily="50" charset="-128"/>
            <a:ea typeface="Meiryo UI" panose="020B0604030504040204" pitchFamily="50" charset="-128"/>
          </a:endParaRPr>
        </a:p>
        <a:p>
          <a:r>
            <a:rPr kumimoji="1" lang="ja-JP" altLang="en-US" sz="900" b="0">
              <a:latin typeface="Meiryo UI" panose="020B0604030504040204" pitchFamily="50" charset="-128"/>
              <a:ea typeface="Meiryo UI" panose="020B0604030504040204" pitchFamily="50" charset="-128"/>
            </a:rPr>
            <a:t>　できます。</a:t>
          </a:r>
          <a:endParaRPr kumimoji="1" lang="en-US" altLang="ja-JP" sz="900" b="0">
            <a:latin typeface="Meiryo UI" panose="020B0604030504040204" pitchFamily="50" charset="-128"/>
            <a:ea typeface="Meiryo UI" panose="020B060403050404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297274</xdr:colOff>
      <xdr:row>21</xdr:row>
      <xdr:rowOff>19798</xdr:rowOff>
    </xdr:from>
    <xdr:to>
      <xdr:col>6</xdr:col>
      <xdr:colOff>1705481</xdr:colOff>
      <xdr:row>21</xdr:row>
      <xdr:rowOff>753411</xdr:rowOff>
    </xdr:to>
    <xdr:grpSp>
      <xdr:nvGrpSpPr>
        <xdr:cNvPr id="2" name="グループ化 1">
          <a:extLst>
            <a:ext uri="{FF2B5EF4-FFF2-40B4-BE49-F238E27FC236}">
              <a16:creationId xmlns:a16="http://schemas.microsoft.com/office/drawing/2014/main" id="{21036D88-CDA3-45CB-9374-27184ECA075A}"/>
            </a:ext>
          </a:extLst>
        </xdr:cNvPr>
        <xdr:cNvGrpSpPr/>
      </xdr:nvGrpSpPr>
      <xdr:grpSpPr>
        <a:xfrm>
          <a:off x="4297774" y="8368180"/>
          <a:ext cx="1408207" cy="733613"/>
          <a:chOff x="3270250" y="2444750"/>
          <a:chExt cx="1433607" cy="685801"/>
        </a:xfrm>
      </xdr:grpSpPr>
      <xdr:pic>
        <xdr:nvPicPr>
          <xdr:cNvPr id="3" name="図 2">
            <a:extLst>
              <a:ext uri="{FF2B5EF4-FFF2-40B4-BE49-F238E27FC236}">
                <a16:creationId xmlns:a16="http://schemas.microsoft.com/office/drawing/2014/main" id="{D5683B93-26B8-322E-7AE7-AAF4893F0376}"/>
              </a:ext>
            </a:extLst>
          </xdr:cNvPr>
          <xdr:cNvPicPr>
            <a:picLocks noChangeAspect="1"/>
          </xdr:cNvPicPr>
        </xdr:nvPicPr>
        <xdr:blipFill rotWithShape="1">
          <a:blip xmlns:r="http://schemas.openxmlformats.org/officeDocument/2006/relationships" r:embed="rId1"/>
          <a:srcRect b="19605"/>
          <a:stretch/>
        </xdr:blipFill>
        <xdr:spPr>
          <a:xfrm>
            <a:off x="3270250" y="2514601"/>
            <a:ext cx="1333974" cy="615950"/>
          </a:xfrm>
          <a:prstGeom prst="rect">
            <a:avLst/>
          </a:prstGeom>
        </xdr:spPr>
      </xdr:pic>
      <xdr:sp macro="" textlink="">
        <xdr:nvSpPr>
          <xdr:cNvPr id="4" name="テキスト ボックス 3">
            <a:extLst>
              <a:ext uri="{FF2B5EF4-FFF2-40B4-BE49-F238E27FC236}">
                <a16:creationId xmlns:a16="http://schemas.microsoft.com/office/drawing/2014/main" id="{BC0E70CF-A059-2673-ABB6-F0D4DB6A0565}"/>
              </a:ext>
            </a:extLst>
          </xdr:cNvPr>
          <xdr:cNvSpPr txBox="1"/>
        </xdr:nvSpPr>
        <xdr:spPr>
          <a:xfrm>
            <a:off x="4070350" y="2444750"/>
            <a:ext cx="633507" cy="242502"/>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t>盛土・切土</a:t>
            </a:r>
          </a:p>
        </xdr:txBody>
      </xdr:sp>
    </xdr:grpSp>
    <xdr:clientData/>
  </xdr:twoCellAnchor>
  <xdr:twoCellAnchor editAs="oneCell">
    <xdr:from>
      <xdr:col>6</xdr:col>
      <xdr:colOff>276677</xdr:colOff>
      <xdr:row>18</xdr:row>
      <xdr:rowOff>86472</xdr:rowOff>
    </xdr:from>
    <xdr:to>
      <xdr:col>6</xdr:col>
      <xdr:colOff>1683575</xdr:colOff>
      <xdr:row>18</xdr:row>
      <xdr:rowOff>740605</xdr:rowOff>
    </xdr:to>
    <xdr:pic>
      <xdr:nvPicPr>
        <xdr:cNvPr id="5" name="図 4">
          <a:extLst>
            <a:ext uri="{FF2B5EF4-FFF2-40B4-BE49-F238E27FC236}">
              <a16:creationId xmlns:a16="http://schemas.microsoft.com/office/drawing/2014/main" id="{5279BFC6-C7A4-4190-BC2E-B376D1B6EDC0}"/>
            </a:ext>
          </a:extLst>
        </xdr:cNvPr>
        <xdr:cNvPicPr>
          <a:picLocks noChangeAspect="1"/>
        </xdr:cNvPicPr>
      </xdr:nvPicPr>
      <xdr:blipFill rotWithShape="1">
        <a:blip xmlns:r="http://schemas.openxmlformats.org/officeDocument/2006/relationships" r:embed="rId2"/>
        <a:srcRect t="10092"/>
        <a:stretch/>
      </xdr:blipFill>
      <xdr:spPr>
        <a:xfrm>
          <a:off x="4277177" y="5849097"/>
          <a:ext cx="1406898" cy="654133"/>
        </a:xfrm>
        <a:prstGeom prst="rect">
          <a:avLst/>
        </a:prstGeom>
      </xdr:spPr>
    </xdr:pic>
    <xdr:clientData/>
  </xdr:twoCellAnchor>
  <xdr:twoCellAnchor editAs="oneCell">
    <xdr:from>
      <xdr:col>6</xdr:col>
      <xdr:colOff>366325</xdr:colOff>
      <xdr:row>19</xdr:row>
      <xdr:rowOff>102535</xdr:rowOff>
    </xdr:from>
    <xdr:to>
      <xdr:col>6</xdr:col>
      <xdr:colOff>1607937</xdr:colOff>
      <xdr:row>19</xdr:row>
      <xdr:rowOff>763065</xdr:rowOff>
    </xdr:to>
    <xdr:pic>
      <xdr:nvPicPr>
        <xdr:cNvPr id="6" name="図 5">
          <a:extLst>
            <a:ext uri="{FF2B5EF4-FFF2-40B4-BE49-F238E27FC236}">
              <a16:creationId xmlns:a16="http://schemas.microsoft.com/office/drawing/2014/main" id="{A6262D1F-D190-4387-8FB0-0D2AD1939468}"/>
            </a:ext>
          </a:extLst>
        </xdr:cNvPr>
        <xdr:cNvPicPr>
          <a:picLocks noChangeAspect="1"/>
        </xdr:cNvPicPr>
      </xdr:nvPicPr>
      <xdr:blipFill rotWithShape="1">
        <a:blip xmlns:r="http://schemas.openxmlformats.org/officeDocument/2006/relationships" r:embed="rId3"/>
        <a:srcRect t="8489"/>
        <a:stretch/>
      </xdr:blipFill>
      <xdr:spPr>
        <a:xfrm>
          <a:off x="4366825" y="6779560"/>
          <a:ext cx="1241612" cy="660530"/>
        </a:xfrm>
        <a:prstGeom prst="rect">
          <a:avLst/>
        </a:prstGeom>
      </xdr:spPr>
    </xdr:pic>
    <xdr:clientData/>
  </xdr:twoCellAnchor>
  <xdr:twoCellAnchor editAs="oneCell">
    <xdr:from>
      <xdr:col>6</xdr:col>
      <xdr:colOff>269446</xdr:colOff>
      <xdr:row>20</xdr:row>
      <xdr:rowOff>65929</xdr:rowOff>
    </xdr:from>
    <xdr:to>
      <xdr:col>6</xdr:col>
      <xdr:colOff>1683204</xdr:colOff>
      <xdr:row>20</xdr:row>
      <xdr:rowOff>866097</xdr:rowOff>
    </xdr:to>
    <xdr:pic>
      <xdr:nvPicPr>
        <xdr:cNvPr id="7" name="図 6">
          <a:extLst>
            <a:ext uri="{FF2B5EF4-FFF2-40B4-BE49-F238E27FC236}">
              <a16:creationId xmlns:a16="http://schemas.microsoft.com/office/drawing/2014/main" id="{9962E268-6AD0-4338-A635-27D6B483249A}"/>
            </a:ext>
          </a:extLst>
        </xdr:cNvPr>
        <xdr:cNvPicPr>
          <a:picLocks noChangeAspect="1"/>
        </xdr:cNvPicPr>
      </xdr:nvPicPr>
      <xdr:blipFill>
        <a:blip xmlns:r="http://schemas.openxmlformats.org/officeDocument/2006/relationships" r:embed="rId4"/>
        <a:stretch>
          <a:fillRect/>
        </a:stretch>
      </xdr:blipFill>
      <xdr:spPr>
        <a:xfrm>
          <a:off x="4269946" y="7543054"/>
          <a:ext cx="1413758" cy="800168"/>
        </a:xfrm>
        <a:prstGeom prst="rect">
          <a:avLst/>
        </a:prstGeom>
      </xdr:spPr>
    </xdr:pic>
    <xdr:clientData/>
  </xdr:twoCellAnchor>
  <xdr:twoCellAnchor editAs="oneCell">
    <xdr:from>
      <xdr:col>6</xdr:col>
      <xdr:colOff>333506</xdr:colOff>
      <xdr:row>22</xdr:row>
      <xdr:rowOff>112059</xdr:rowOff>
    </xdr:from>
    <xdr:to>
      <xdr:col>6</xdr:col>
      <xdr:colOff>1593233</xdr:colOff>
      <xdr:row>22</xdr:row>
      <xdr:rowOff>849164</xdr:rowOff>
    </xdr:to>
    <xdr:pic>
      <xdr:nvPicPr>
        <xdr:cNvPr id="8" name="図 7">
          <a:extLst>
            <a:ext uri="{FF2B5EF4-FFF2-40B4-BE49-F238E27FC236}">
              <a16:creationId xmlns:a16="http://schemas.microsoft.com/office/drawing/2014/main" id="{4C6D9115-2CB5-4E6C-B262-6351D678DAB6}"/>
            </a:ext>
          </a:extLst>
        </xdr:cNvPr>
        <xdr:cNvPicPr>
          <a:picLocks noChangeAspect="1"/>
        </xdr:cNvPicPr>
      </xdr:nvPicPr>
      <xdr:blipFill>
        <a:blip xmlns:r="http://schemas.openxmlformats.org/officeDocument/2006/relationships" r:embed="rId5"/>
        <a:stretch>
          <a:fillRect/>
        </a:stretch>
      </xdr:blipFill>
      <xdr:spPr>
        <a:xfrm>
          <a:off x="4334006" y="9294159"/>
          <a:ext cx="1259727" cy="737105"/>
        </a:xfrm>
        <a:prstGeom prst="rect">
          <a:avLst/>
        </a:prstGeom>
      </xdr:spPr>
    </xdr:pic>
    <xdr:clientData/>
  </xdr:twoCellAnchor>
  <xdr:oneCellAnchor>
    <xdr:from>
      <xdr:col>7</xdr:col>
      <xdr:colOff>57652</xdr:colOff>
      <xdr:row>25</xdr:row>
      <xdr:rowOff>70734</xdr:rowOff>
    </xdr:from>
    <xdr:ext cx="2018501" cy="328423"/>
    <xdr:sp macro="" textlink="">
      <xdr:nvSpPr>
        <xdr:cNvPr id="9" name="テキスト ボックス 8">
          <a:extLst>
            <a:ext uri="{FF2B5EF4-FFF2-40B4-BE49-F238E27FC236}">
              <a16:creationId xmlns:a16="http://schemas.microsoft.com/office/drawing/2014/main" id="{A9FD3B36-B146-49F7-819F-AB796DE6A40D}"/>
            </a:ext>
          </a:extLst>
        </xdr:cNvPr>
        <xdr:cNvSpPr txBox="1"/>
      </xdr:nvSpPr>
      <xdr:spPr>
        <a:xfrm>
          <a:off x="5963152" y="10662534"/>
          <a:ext cx="2018501"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全て「なし」に該当する場合</a:t>
          </a:r>
        </a:p>
      </xdr:txBody>
    </xdr:sp>
    <xdr:clientData/>
  </xdr:oneCellAnchor>
  <xdr:twoCellAnchor>
    <xdr:from>
      <xdr:col>1</xdr:col>
      <xdr:colOff>349538</xdr:colOff>
      <xdr:row>22</xdr:row>
      <xdr:rowOff>952495</xdr:rowOff>
    </xdr:from>
    <xdr:to>
      <xdr:col>11</xdr:col>
      <xdr:colOff>505403</xdr:colOff>
      <xdr:row>29</xdr:row>
      <xdr:rowOff>294409</xdr:rowOff>
    </xdr:to>
    <xdr:sp macro="" textlink="">
      <xdr:nvSpPr>
        <xdr:cNvPr id="10" name="フリーフォーム 40">
          <a:extLst>
            <a:ext uri="{FF2B5EF4-FFF2-40B4-BE49-F238E27FC236}">
              <a16:creationId xmlns:a16="http://schemas.microsoft.com/office/drawing/2014/main" id="{CB6A0ECA-EA29-4CB5-B413-9D1C5F7873D2}"/>
            </a:ext>
          </a:extLst>
        </xdr:cNvPr>
        <xdr:cNvSpPr/>
      </xdr:nvSpPr>
      <xdr:spPr>
        <a:xfrm>
          <a:off x="568613" y="10134595"/>
          <a:ext cx="8337840" cy="1666014"/>
        </a:xfrm>
        <a:custGeom>
          <a:avLst/>
          <a:gdLst>
            <a:gd name="connsiteX0" fmla="*/ 7664824 w 7664824"/>
            <a:gd name="connsiteY0" fmla="*/ 0 h 1665942"/>
            <a:gd name="connsiteX1" fmla="*/ 7664824 w 7664824"/>
            <a:gd name="connsiteY1" fmla="*/ 814295 h 1665942"/>
            <a:gd name="connsiteX2" fmla="*/ 0 w 7664824"/>
            <a:gd name="connsiteY2" fmla="*/ 814295 h 1665942"/>
            <a:gd name="connsiteX3" fmla="*/ 0 w 7664824"/>
            <a:gd name="connsiteY3" fmla="*/ 1665942 h 1665942"/>
            <a:gd name="connsiteX4" fmla="*/ 201706 w 7664824"/>
            <a:gd name="connsiteY4" fmla="*/ 1665942 h 166594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7664824" h="1665942">
              <a:moveTo>
                <a:pt x="7664824" y="0"/>
              </a:moveTo>
              <a:lnTo>
                <a:pt x="7664824" y="814295"/>
              </a:lnTo>
              <a:lnTo>
                <a:pt x="0" y="814295"/>
              </a:lnTo>
              <a:lnTo>
                <a:pt x="0" y="1665942"/>
              </a:lnTo>
              <a:lnTo>
                <a:pt x="201706" y="1665942"/>
              </a:ln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KJCshinseiProgram-Ver.5.01&#65288;&#29694;&#27841;&#35519;&#26619;&#31080;&#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第一面"/>
      <sheetName val="計変第一面"/>
      <sheetName val="第二面"/>
      <sheetName val="第三面"/>
      <sheetName val="第四面"/>
      <sheetName val="第四面 (2)"/>
      <sheetName val="第四面 (3)"/>
      <sheetName val="第四面 (4)"/>
      <sheetName val="第四面 (5)"/>
      <sheetName val="第五面"/>
      <sheetName val="第五面 (2)"/>
      <sheetName val="第五面 (3)"/>
      <sheetName val="第五面 (4)"/>
      <sheetName val="第五面 (5)"/>
      <sheetName val="第六面"/>
      <sheetName val="第六面 (2)"/>
      <sheetName val="第六面 (3)"/>
      <sheetName val="第六面 (4)"/>
      <sheetName val="第六面 (5)"/>
      <sheetName val="建築計画概要書"/>
      <sheetName val="建築工事届"/>
      <sheetName val="現地調査票"/>
      <sheetName val="委任状"/>
      <sheetName val="完了第一面"/>
      <sheetName val="完了第二面"/>
      <sheetName val="完了第三面"/>
      <sheetName val="完了第四面"/>
      <sheetName val="建築主情報"/>
      <sheetName val="建築士情報"/>
      <sheetName val="外部仕上登録"/>
      <sheetName val="更新履歴"/>
      <sheetName val="施工者情報"/>
      <sheetName val="マスタ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ow r="3">
          <cell r="C3" t="str">
            <v>ガルバリウム鋼板</v>
          </cell>
          <cell r="D3" t="str">
            <v>窯業系サイディング</v>
          </cell>
          <cell r="E3" t="str">
            <v>ケイカル板</v>
          </cell>
        </row>
        <row r="4">
          <cell r="C4" t="str">
            <v>コロニアル葺き</v>
          </cell>
          <cell r="D4" t="str">
            <v>金属系サイディング</v>
          </cell>
          <cell r="E4" t="str">
            <v>スラグ石膏板</v>
          </cell>
        </row>
        <row r="5">
          <cell r="C5" t="str">
            <v>瓦葺き</v>
          </cell>
          <cell r="D5" t="str">
            <v>ガルバリウム鋼板</v>
          </cell>
          <cell r="E5" t="str">
            <v>ガルバリウム鋼板</v>
          </cell>
        </row>
        <row r="6">
          <cell r="C6" t="str">
            <v>-</v>
          </cell>
          <cell r="D6" t="str">
            <v>-</v>
          </cell>
          <cell r="E6" t="str">
            <v>-</v>
          </cell>
        </row>
        <row r="7">
          <cell r="C7" t="str">
            <v>-</v>
          </cell>
          <cell r="D7" t="str">
            <v>-</v>
          </cell>
          <cell r="E7" t="str">
            <v>-</v>
          </cell>
        </row>
        <row r="8">
          <cell r="C8" t="str">
            <v>-</v>
          </cell>
          <cell r="D8" t="str">
            <v>-</v>
          </cell>
          <cell r="E8" t="str">
            <v>-</v>
          </cell>
        </row>
        <row r="9">
          <cell r="C9" t="str">
            <v>-</v>
          </cell>
          <cell r="D9" t="str">
            <v>-</v>
          </cell>
          <cell r="E9" t="str">
            <v>-</v>
          </cell>
        </row>
        <row r="10">
          <cell r="C10" t="str">
            <v>-</v>
          </cell>
          <cell r="D10" t="str">
            <v>-</v>
          </cell>
          <cell r="E10" t="str">
            <v>-</v>
          </cell>
        </row>
        <row r="11">
          <cell r="C11" t="str">
            <v>-</v>
          </cell>
          <cell r="D11" t="str">
            <v>-</v>
          </cell>
          <cell r="E11" t="str">
            <v>-</v>
          </cell>
        </row>
        <row r="12">
          <cell r="C12" t="str">
            <v>-</v>
          </cell>
          <cell r="D12" t="str">
            <v>-</v>
          </cell>
          <cell r="E12" t="str">
            <v>-</v>
          </cell>
        </row>
        <row r="13">
          <cell r="C13" t="str">
            <v>-</v>
          </cell>
          <cell r="D13" t="str">
            <v>-</v>
          </cell>
          <cell r="E13" t="str">
            <v>-</v>
          </cell>
        </row>
        <row r="14">
          <cell r="C14" t="str">
            <v>-</v>
          </cell>
          <cell r="D14" t="str">
            <v>-</v>
          </cell>
          <cell r="E14" t="str">
            <v>-</v>
          </cell>
        </row>
        <row r="15">
          <cell r="C15" t="str">
            <v>-</v>
          </cell>
          <cell r="D15" t="str">
            <v>-</v>
          </cell>
          <cell r="E15" t="str">
            <v>-</v>
          </cell>
        </row>
        <row r="16">
          <cell r="C16" t="str">
            <v>-</v>
          </cell>
          <cell r="D16" t="str">
            <v>-</v>
          </cell>
          <cell r="E16" t="str">
            <v>-</v>
          </cell>
        </row>
        <row r="17">
          <cell r="C17" t="str">
            <v>-</v>
          </cell>
          <cell r="D17" t="str">
            <v>-</v>
          </cell>
          <cell r="E17" t="str">
            <v>-</v>
          </cell>
        </row>
      </sheetData>
      <sheetData sheetId="30" refreshError="1"/>
      <sheetData sheetId="31" refreshError="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A4721-097C-4FBC-B273-3484795894DA}">
  <sheetPr codeName="Sheet09">
    <tabColor theme="4" tint="-0.499984740745262"/>
    <pageSetUpPr fitToPage="1"/>
  </sheetPr>
  <dimension ref="A1:AZ170"/>
  <sheetViews>
    <sheetView tabSelected="1" zoomScaleNormal="100" zoomScaleSheetLayoutView="70" workbookViewId="0">
      <pane ySplit="1" topLeftCell="A2" activePane="bottomLeft" state="frozen"/>
      <selection pane="bottomLeft" activeCell="AJ61" sqref="AJ61"/>
    </sheetView>
  </sheetViews>
  <sheetFormatPr defaultColWidth="9" defaultRowHeight="18.75"/>
  <cols>
    <col min="1" max="6" width="1.375" style="28" customWidth="1"/>
    <col min="7" max="7" width="1.25" style="28" customWidth="1"/>
    <col min="8" max="8" width="2.125" style="28" customWidth="1"/>
    <col min="9" max="16" width="2.25" style="28" customWidth="1"/>
    <col min="17" max="17" width="2.375" style="28" customWidth="1"/>
    <col min="18" max="35" width="2.25" style="28" customWidth="1"/>
    <col min="36" max="47" width="2.125" style="28" customWidth="1"/>
    <col min="48" max="48" width="3.875" style="28" customWidth="1"/>
    <col min="49" max="49" width="28.875" style="28" customWidth="1"/>
    <col min="50" max="50" width="30.125" style="28" customWidth="1"/>
    <col min="51" max="16384" width="9" style="28"/>
  </cols>
  <sheetData>
    <row r="1" spans="1:50" ht="44.25" customHeight="1">
      <c r="A1" s="26"/>
      <c r="B1" s="387" t="s">
        <v>0</v>
      </c>
      <c r="C1" s="387"/>
      <c r="D1" s="387"/>
      <c r="E1" s="387"/>
      <c r="F1" s="387"/>
      <c r="G1" s="387"/>
      <c r="H1" s="387"/>
      <c r="I1" s="387"/>
      <c r="J1" s="387"/>
      <c r="K1" s="387"/>
      <c r="L1" s="387"/>
      <c r="M1" s="387"/>
      <c r="N1" s="387"/>
      <c r="O1" s="387"/>
      <c r="P1" s="387"/>
      <c r="Q1" s="387"/>
      <c r="R1" s="387"/>
      <c r="S1" s="387"/>
      <c r="T1" s="387"/>
      <c r="U1" s="387"/>
      <c r="V1" s="387"/>
      <c r="W1" s="387"/>
      <c r="X1" s="387"/>
      <c r="Y1" s="387"/>
      <c r="Z1" s="387"/>
      <c r="AA1" s="26"/>
      <c r="AB1" s="26"/>
      <c r="AC1" s="26"/>
      <c r="AD1" s="26"/>
      <c r="AE1" s="26"/>
      <c r="AF1" s="26"/>
      <c r="AG1" s="26"/>
      <c r="AH1" s="26"/>
      <c r="AI1" s="26"/>
      <c r="AJ1" s="26"/>
      <c r="AK1" s="26"/>
      <c r="AL1" s="26"/>
      <c r="AM1" s="26"/>
      <c r="AN1" s="26"/>
      <c r="AO1" s="26"/>
      <c r="AP1" s="26"/>
      <c r="AQ1" s="26"/>
      <c r="AR1" s="26"/>
      <c r="AS1" s="26"/>
      <c r="AT1" s="26"/>
      <c r="AU1" s="26"/>
      <c r="AV1" s="27"/>
      <c r="AW1" s="27"/>
      <c r="AX1" s="27"/>
    </row>
    <row r="2" spans="1:50" ht="15" customHeight="1">
      <c r="A2" s="388" t="s">
        <v>1</v>
      </c>
      <c r="B2" s="388"/>
      <c r="C2" s="388"/>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388"/>
      <c r="AM2" s="388"/>
      <c r="AN2" s="388"/>
      <c r="AO2" s="388"/>
      <c r="AP2" s="388"/>
      <c r="AQ2" s="388"/>
      <c r="AR2" s="29"/>
      <c r="AS2" s="29"/>
      <c r="AT2" s="29"/>
      <c r="AU2" s="29"/>
      <c r="AV2" s="30"/>
      <c r="AW2" s="30"/>
      <c r="AX2" s="30"/>
    </row>
    <row r="3" spans="1:50" ht="13.5" customHeight="1">
      <c r="A3" s="389" t="s">
        <v>2</v>
      </c>
      <c r="B3" s="389"/>
      <c r="C3" s="389"/>
      <c r="D3" s="389"/>
      <c r="E3" s="389"/>
      <c r="F3" s="389"/>
      <c r="G3" s="389"/>
      <c r="H3" s="389"/>
      <c r="I3" s="389"/>
      <c r="J3" s="389"/>
      <c r="K3" s="389"/>
      <c r="L3" s="389"/>
      <c r="M3" s="389"/>
      <c r="N3" s="389"/>
      <c r="O3" s="389"/>
      <c r="P3" s="389"/>
      <c r="Q3" s="389"/>
      <c r="R3" s="389"/>
      <c r="S3" s="389"/>
      <c r="T3" s="389"/>
      <c r="U3" s="389"/>
      <c r="V3" s="389"/>
      <c r="W3" s="389"/>
      <c r="X3" s="31"/>
      <c r="Y3" s="31"/>
      <c r="Z3" s="31"/>
      <c r="AA3" s="31"/>
      <c r="AB3" s="31"/>
      <c r="AC3" s="31"/>
      <c r="AD3" s="31"/>
      <c r="AE3" s="31"/>
      <c r="AF3" s="31"/>
      <c r="AG3" s="31"/>
      <c r="AH3" s="31"/>
      <c r="AI3" s="31"/>
      <c r="AJ3" s="31"/>
      <c r="AK3" s="390" t="s">
        <v>203</v>
      </c>
      <c r="AL3" s="390"/>
      <c r="AM3" s="386"/>
      <c r="AN3" s="386"/>
      <c r="AO3" s="31" t="s">
        <v>4</v>
      </c>
      <c r="AP3" s="386"/>
      <c r="AQ3" s="386"/>
      <c r="AR3" s="31" t="s">
        <v>5</v>
      </c>
      <c r="AS3" s="386"/>
      <c r="AT3" s="386"/>
      <c r="AU3" s="31" t="s">
        <v>6</v>
      </c>
      <c r="AV3" s="30"/>
      <c r="AW3" s="30"/>
      <c r="AX3" s="30"/>
    </row>
    <row r="4" spans="1:50" ht="7.5" customHeight="1">
      <c r="A4" s="389"/>
      <c r="B4" s="389"/>
      <c r="C4" s="389"/>
      <c r="D4" s="389"/>
      <c r="E4" s="389"/>
      <c r="F4" s="389"/>
      <c r="G4" s="389"/>
      <c r="H4" s="389"/>
      <c r="I4" s="389"/>
      <c r="J4" s="389"/>
      <c r="K4" s="389"/>
      <c r="L4" s="389"/>
      <c r="M4" s="389"/>
      <c r="N4" s="389"/>
      <c r="O4" s="389"/>
      <c r="P4" s="389"/>
      <c r="Q4" s="389"/>
      <c r="R4" s="389"/>
      <c r="S4" s="389"/>
      <c r="T4" s="389"/>
      <c r="U4" s="389"/>
      <c r="V4" s="389"/>
      <c r="W4" s="389"/>
      <c r="X4" s="31"/>
      <c r="Y4" s="31"/>
      <c r="Z4" s="31"/>
      <c r="AA4" s="31"/>
      <c r="AB4" s="31"/>
      <c r="AC4" s="31"/>
      <c r="AD4" s="31"/>
      <c r="AE4" s="31"/>
      <c r="AF4" s="31"/>
      <c r="AG4" s="31"/>
      <c r="AH4" s="31"/>
      <c r="AI4" s="31"/>
      <c r="AJ4" s="31"/>
      <c r="AK4" s="31"/>
      <c r="AL4" s="31"/>
      <c r="AM4" s="31"/>
      <c r="AN4" s="31"/>
      <c r="AO4" s="31"/>
      <c r="AP4" s="31"/>
      <c r="AQ4" s="31"/>
      <c r="AR4" s="31"/>
      <c r="AS4" s="31"/>
      <c r="AT4" s="31"/>
      <c r="AU4" s="31"/>
      <c r="AV4" s="30"/>
      <c r="AW4" s="30"/>
      <c r="AX4" s="30"/>
    </row>
    <row r="5" spans="1:50" ht="15" customHeight="1">
      <c r="A5" s="31"/>
      <c r="B5" s="31"/>
      <c r="C5" s="31"/>
      <c r="D5" s="31"/>
      <c r="E5" s="31"/>
      <c r="F5" s="31"/>
      <c r="G5" s="31"/>
      <c r="H5" s="31"/>
      <c r="I5" s="31"/>
      <c r="J5" s="31"/>
      <c r="K5" s="31"/>
      <c r="L5" s="31"/>
      <c r="M5" s="31"/>
      <c r="N5" s="31"/>
      <c r="O5" s="31"/>
      <c r="P5" s="31"/>
      <c r="Q5" s="31"/>
      <c r="R5" s="31"/>
      <c r="S5" s="31"/>
      <c r="T5" s="31"/>
      <c r="U5" s="31"/>
      <c r="V5" s="31"/>
      <c r="W5" s="31"/>
      <c r="X5" s="31"/>
      <c r="Y5" s="287" t="s">
        <v>7</v>
      </c>
      <c r="Z5" s="287"/>
      <c r="AA5" s="287"/>
      <c r="AB5" s="397"/>
      <c r="AC5" s="397"/>
      <c r="AD5" s="397"/>
      <c r="AE5" s="287" t="s">
        <v>8</v>
      </c>
      <c r="AF5" s="287"/>
      <c r="AG5" s="287"/>
      <c r="AH5" s="397"/>
      <c r="AI5" s="397"/>
      <c r="AJ5" s="397"/>
      <c r="AK5" s="397"/>
      <c r="AL5" s="287" t="s">
        <v>9</v>
      </c>
      <c r="AM5" s="287"/>
      <c r="AN5" s="31" t="s">
        <v>10</v>
      </c>
      <c r="AO5" s="397"/>
      <c r="AP5" s="397"/>
      <c r="AQ5" s="397"/>
      <c r="AR5" s="397"/>
      <c r="AS5" s="397"/>
      <c r="AT5" s="397"/>
      <c r="AU5" s="31" t="s">
        <v>11</v>
      </c>
      <c r="AV5" s="30"/>
      <c r="AW5" s="32" t="s">
        <v>12</v>
      </c>
      <c r="AX5" s="30"/>
    </row>
    <row r="6" spans="1:50" ht="15" customHeight="1">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287" t="s">
        <v>13</v>
      </c>
      <c r="AM6" s="287"/>
      <c r="AN6" s="287"/>
      <c r="AO6" s="397"/>
      <c r="AP6" s="397"/>
      <c r="AQ6" s="397"/>
      <c r="AR6" s="397"/>
      <c r="AS6" s="397"/>
      <c r="AT6" s="397"/>
      <c r="AU6" s="31"/>
      <c r="AV6" s="30"/>
      <c r="AW6" s="1" t="str">
        <f>HYPERLINK("https://www.pref.kagoshima.jp/ah12/burokkuheizissiyouryou.html","ブロック塀等の安全性の確認等実施要領")</f>
        <v>ブロック塀等の安全性の確認等実施要領</v>
      </c>
      <c r="AX6" s="30"/>
    </row>
    <row r="7" spans="1:50" ht="15.75" customHeight="1">
      <c r="A7" s="398" t="s">
        <v>14</v>
      </c>
      <c r="B7" s="398"/>
      <c r="C7" s="398"/>
      <c r="D7" s="398"/>
      <c r="E7" s="398"/>
      <c r="F7" s="398"/>
      <c r="G7" s="398"/>
      <c r="H7" s="399"/>
      <c r="I7" s="399"/>
      <c r="J7" s="399"/>
      <c r="K7" s="399"/>
      <c r="L7" s="399"/>
      <c r="M7" s="399"/>
      <c r="N7" s="399"/>
      <c r="O7" s="399"/>
      <c r="P7" s="399"/>
      <c r="Q7" s="399"/>
      <c r="R7" s="399"/>
      <c r="S7" s="399"/>
      <c r="T7" s="399"/>
      <c r="U7" s="399"/>
      <c r="V7" s="399"/>
      <c r="W7" s="399"/>
      <c r="X7" s="399"/>
      <c r="Y7" s="399"/>
      <c r="Z7" s="399"/>
      <c r="AA7" s="400"/>
      <c r="AB7" s="400"/>
      <c r="AC7" s="400"/>
      <c r="AD7" s="400"/>
      <c r="AE7" s="400"/>
      <c r="AF7" s="400"/>
      <c r="AG7" s="400"/>
      <c r="AH7" s="400"/>
      <c r="AI7" s="400"/>
      <c r="AJ7" s="400"/>
      <c r="AK7" s="400"/>
      <c r="AL7" s="400"/>
      <c r="AM7" s="400"/>
      <c r="AN7" s="400"/>
      <c r="AO7" s="400"/>
      <c r="AP7" s="400"/>
      <c r="AQ7" s="33"/>
      <c r="AR7" s="33"/>
      <c r="AS7" s="33"/>
      <c r="AT7" s="33"/>
      <c r="AU7" s="33"/>
      <c r="AV7" s="30"/>
      <c r="AW7" s="30"/>
      <c r="AX7" s="30"/>
    </row>
    <row r="8" spans="1:50" ht="10.9" customHeight="1">
      <c r="A8" s="389" t="s">
        <v>15</v>
      </c>
      <c r="B8" s="389"/>
      <c r="C8" s="389"/>
      <c r="D8" s="389"/>
      <c r="E8" s="389"/>
      <c r="F8" s="389"/>
      <c r="G8" s="389"/>
      <c r="H8" s="389"/>
      <c r="I8" s="389"/>
      <c r="J8" s="389"/>
      <c r="K8" s="389"/>
      <c r="L8" s="389"/>
      <c r="M8" s="389"/>
      <c r="N8" s="389"/>
      <c r="O8" s="389"/>
      <c r="P8" s="389"/>
      <c r="Q8" s="389"/>
      <c r="R8" s="389"/>
      <c r="S8" s="389"/>
      <c r="T8" s="389"/>
      <c r="U8" s="389"/>
      <c r="V8" s="389"/>
      <c r="W8" s="389"/>
      <c r="X8" s="389"/>
      <c r="Y8" s="389"/>
      <c r="Z8" s="389"/>
      <c r="AA8" s="389"/>
      <c r="AB8" s="389"/>
      <c r="AC8" s="389"/>
      <c r="AD8" s="389"/>
      <c r="AE8" s="389"/>
      <c r="AF8" s="389"/>
      <c r="AG8" s="389"/>
      <c r="AH8" s="389"/>
      <c r="AI8" s="389"/>
      <c r="AJ8" s="389"/>
      <c r="AK8" s="389"/>
      <c r="AL8" s="389"/>
      <c r="AM8" s="389"/>
      <c r="AN8" s="389"/>
      <c r="AO8" s="389"/>
      <c r="AP8" s="389"/>
      <c r="AQ8" s="389"/>
      <c r="AR8" s="34"/>
      <c r="AS8" s="34"/>
      <c r="AT8" s="34"/>
      <c r="AU8" s="34"/>
      <c r="AV8" s="30"/>
      <c r="AW8" s="30"/>
      <c r="AX8" s="30"/>
    </row>
    <row r="9" spans="1:50" ht="12.4" customHeight="1" thickBot="1">
      <c r="A9" s="389" t="s">
        <v>16</v>
      </c>
      <c r="B9" s="389"/>
      <c r="C9" s="389"/>
      <c r="D9" s="389"/>
      <c r="E9" s="389"/>
      <c r="F9" s="389"/>
      <c r="G9" s="389"/>
      <c r="H9" s="389"/>
      <c r="I9" s="389"/>
      <c r="J9" s="389"/>
      <c r="K9" s="389"/>
      <c r="L9" s="389"/>
      <c r="M9" s="389"/>
      <c r="N9" s="389"/>
      <c r="O9" s="389"/>
      <c r="P9" s="389"/>
      <c r="Q9" s="389"/>
      <c r="R9" s="389"/>
      <c r="S9" s="389"/>
      <c r="T9" s="389"/>
      <c r="U9" s="389"/>
      <c r="V9" s="389"/>
      <c r="W9" s="389"/>
      <c r="X9" s="389"/>
      <c r="Y9" s="389"/>
      <c r="Z9" s="389"/>
      <c r="AA9" s="389"/>
      <c r="AB9" s="389"/>
      <c r="AC9" s="389"/>
      <c r="AD9" s="389"/>
      <c r="AE9" s="389"/>
      <c r="AF9" s="389"/>
      <c r="AG9" s="389"/>
      <c r="AH9" s="389"/>
      <c r="AI9" s="389"/>
      <c r="AJ9" s="389"/>
      <c r="AK9" s="389"/>
      <c r="AL9" s="389"/>
      <c r="AM9" s="389"/>
      <c r="AN9" s="389"/>
      <c r="AO9" s="389"/>
      <c r="AP9" s="389"/>
      <c r="AQ9" s="389"/>
      <c r="AR9" s="34"/>
      <c r="AS9" s="34"/>
      <c r="AT9" s="34"/>
      <c r="AU9" s="34"/>
      <c r="AV9" s="30"/>
      <c r="AW9" s="30"/>
      <c r="AX9" s="30"/>
    </row>
    <row r="10" spans="1:50" ht="28.5" customHeight="1" thickBot="1">
      <c r="A10" s="418" t="s">
        <v>17</v>
      </c>
      <c r="B10" s="419"/>
      <c r="C10" s="419"/>
      <c r="D10" s="419"/>
      <c r="E10" s="419"/>
      <c r="F10" s="419"/>
      <c r="G10" s="419"/>
      <c r="H10" s="419"/>
      <c r="I10" s="377" t="s">
        <v>18</v>
      </c>
      <c r="J10" s="377"/>
      <c r="K10" s="377"/>
      <c r="L10" s="377"/>
      <c r="M10" s="377"/>
      <c r="N10" s="377"/>
      <c r="O10" s="377"/>
      <c r="P10" s="377"/>
      <c r="Q10" s="377"/>
      <c r="R10" s="377"/>
      <c r="S10" s="377"/>
      <c r="T10" s="377"/>
      <c r="U10" s="377"/>
      <c r="V10" s="377"/>
      <c r="W10" s="377"/>
      <c r="X10" s="377"/>
      <c r="Y10" s="377"/>
      <c r="Z10" s="377"/>
      <c r="AA10" s="377"/>
      <c r="AB10" s="377"/>
      <c r="AC10" s="377"/>
      <c r="AD10" s="377"/>
      <c r="AE10" s="377"/>
      <c r="AF10" s="377"/>
      <c r="AG10" s="377"/>
      <c r="AH10" s="377"/>
      <c r="AI10" s="377"/>
      <c r="AJ10" s="377"/>
      <c r="AK10" s="377"/>
      <c r="AL10" s="377"/>
      <c r="AM10" s="377"/>
      <c r="AN10" s="377"/>
      <c r="AO10" s="377"/>
      <c r="AP10" s="377"/>
      <c r="AQ10" s="378"/>
      <c r="AR10" s="339" t="s">
        <v>19</v>
      </c>
      <c r="AS10" s="337"/>
      <c r="AT10" s="337"/>
      <c r="AU10" s="338"/>
      <c r="AV10" s="30"/>
      <c r="AW10" s="30"/>
      <c r="AX10" s="30"/>
    </row>
    <row r="11" spans="1:50" ht="15" customHeight="1">
      <c r="A11" s="329" t="s">
        <v>20</v>
      </c>
      <c r="B11" s="330"/>
      <c r="C11" s="330"/>
      <c r="D11" s="330"/>
      <c r="E11" s="330"/>
      <c r="F11" s="330"/>
      <c r="G11" s="330"/>
      <c r="H11" s="346"/>
      <c r="I11" s="391" t="s">
        <v>21</v>
      </c>
      <c r="J11" s="392"/>
      <c r="K11" s="392"/>
      <c r="L11" s="392"/>
      <c r="M11" s="392"/>
      <c r="N11" s="392"/>
      <c r="O11" s="392"/>
      <c r="P11" s="392"/>
      <c r="Q11" s="392"/>
      <c r="R11" s="393"/>
      <c r="S11" s="391" t="s">
        <v>22</v>
      </c>
      <c r="T11" s="392"/>
      <c r="U11" s="392"/>
      <c r="V11" s="392"/>
      <c r="W11" s="392"/>
      <c r="X11" s="393"/>
      <c r="Y11" s="391" t="s">
        <v>23</v>
      </c>
      <c r="Z11" s="392"/>
      <c r="AA11" s="393"/>
      <c r="AB11" s="391" t="s">
        <v>24</v>
      </c>
      <c r="AC11" s="392"/>
      <c r="AD11" s="392"/>
      <c r="AE11" s="392"/>
      <c r="AF11" s="392"/>
      <c r="AG11" s="392"/>
      <c r="AH11" s="392"/>
      <c r="AI11" s="392"/>
      <c r="AJ11" s="392"/>
      <c r="AK11" s="392"/>
      <c r="AL11" s="392"/>
      <c r="AM11" s="392"/>
      <c r="AN11" s="392"/>
      <c r="AO11" s="392"/>
      <c r="AP11" s="392"/>
      <c r="AQ11" s="394"/>
      <c r="AR11" s="35" t="s">
        <v>25</v>
      </c>
      <c r="AS11" s="36" t="s">
        <v>26</v>
      </c>
      <c r="AT11" s="36" t="s">
        <v>27</v>
      </c>
      <c r="AU11" s="37" t="s">
        <v>28</v>
      </c>
      <c r="AV11" s="30"/>
      <c r="AW11" s="30"/>
      <c r="AX11" s="30"/>
    </row>
    <row r="12" spans="1:50" ht="15" customHeight="1">
      <c r="A12" s="280"/>
      <c r="B12" s="281"/>
      <c r="C12" s="281"/>
      <c r="D12" s="281"/>
      <c r="E12" s="281"/>
      <c r="F12" s="281"/>
      <c r="G12" s="281"/>
      <c r="H12" s="282"/>
      <c r="I12" s="2" t="s">
        <v>29</v>
      </c>
      <c r="J12" s="395"/>
      <c r="K12" s="395"/>
      <c r="L12" s="395"/>
      <c r="M12" s="395"/>
      <c r="N12" s="395"/>
      <c r="O12" s="395"/>
      <c r="P12" s="395"/>
      <c r="Q12" s="395"/>
      <c r="R12" s="396"/>
      <c r="S12" s="401"/>
      <c r="T12" s="402"/>
      <c r="U12" s="402"/>
      <c r="V12" s="402"/>
      <c r="W12" s="402"/>
      <c r="X12" s="38" t="s">
        <v>30</v>
      </c>
      <c r="Y12" s="403"/>
      <c r="Z12" s="404"/>
      <c r="AA12" s="405"/>
      <c r="AB12" s="406"/>
      <c r="AC12" s="407"/>
      <c r="AD12" s="407"/>
      <c r="AE12" s="407"/>
      <c r="AF12" s="407"/>
      <c r="AG12" s="407"/>
      <c r="AH12" s="407"/>
      <c r="AI12" s="407"/>
      <c r="AJ12" s="407"/>
      <c r="AK12" s="407"/>
      <c r="AL12" s="407"/>
      <c r="AM12" s="407"/>
      <c r="AN12" s="407"/>
      <c r="AO12" s="407"/>
      <c r="AP12" s="407"/>
      <c r="AQ12" s="408"/>
      <c r="AR12" s="39"/>
      <c r="AS12" s="40"/>
      <c r="AT12" s="40"/>
      <c r="AU12" s="41"/>
      <c r="AV12" s="30"/>
      <c r="AW12" s="30"/>
      <c r="AX12" s="30"/>
    </row>
    <row r="13" spans="1:50" ht="15" customHeight="1">
      <c r="A13" s="280"/>
      <c r="B13" s="281"/>
      <c r="C13" s="281"/>
      <c r="D13" s="281"/>
      <c r="E13" s="281"/>
      <c r="F13" s="281"/>
      <c r="G13" s="281"/>
      <c r="H13" s="282"/>
      <c r="I13" s="3" t="s">
        <v>31</v>
      </c>
      <c r="J13" s="409"/>
      <c r="K13" s="409"/>
      <c r="L13" s="409"/>
      <c r="M13" s="409"/>
      <c r="N13" s="409"/>
      <c r="O13" s="409"/>
      <c r="P13" s="409"/>
      <c r="Q13" s="409"/>
      <c r="R13" s="410"/>
      <c r="S13" s="411"/>
      <c r="T13" s="411"/>
      <c r="U13" s="411"/>
      <c r="V13" s="411"/>
      <c r="W13" s="411"/>
      <c r="X13" s="42" t="s">
        <v>30</v>
      </c>
      <c r="Y13" s="412"/>
      <c r="Z13" s="413"/>
      <c r="AA13" s="414"/>
      <c r="AB13" s="415"/>
      <c r="AC13" s="409"/>
      <c r="AD13" s="409"/>
      <c r="AE13" s="409"/>
      <c r="AF13" s="409"/>
      <c r="AG13" s="416"/>
      <c r="AH13" s="409"/>
      <c r="AI13" s="409"/>
      <c r="AJ13" s="409"/>
      <c r="AK13" s="409"/>
      <c r="AL13" s="409"/>
      <c r="AM13" s="409"/>
      <c r="AN13" s="409"/>
      <c r="AO13" s="409"/>
      <c r="AP13" s="409"/>
      <c r="AQ13" s="417"/>
      <c r="AR13" s="420"/>
      <c r="AS13" s="421"/>
      <c r="AT13" s="421"/>
      <c r="AU13" s="422"/>
      <c r="AV13" s="30"/>
      <c r="AW13" s="30"/>
      <c r="AX13" s="30"/>
    </row>
    <row r="14" spans="1:50" ht="15" customHeight="1">
      <c r="A14" s="280"/>
      <c r="B14" s="281"/>
      <c r="C14" s="281"/>
      <c r="D14" s="281"/>
      <c r="E14" s="281"/>
      <c r="F14" s="281"/>
      <c r="G14" s="281"/>
      <c r="H14" s="282"/>
      <c r="I14" s="3" t="s">
        <v>32</v>
      </c>
      <c r="J14" s="409"/>
      <c r="K14" s="409"/>
      <c r="L14" s="409"/>
      <c r="M14" s="409"/>
      <c r="N14" s="409"/>
      <c r="O14" s="409"/>
      <c r="P14" s="409"/>
      <c r="Q14" s="409"/>
      <c r="R14" s="410"/>
      <c r="S14" s="411"/>
      <c r="T14" s="411"/>
      <c r="U14" s="411"/>
      <c r="V14" s="411"/>
      <c r="W14" s="411"/>
      <c r="X14" s="42" t="s">
        <v>30</v>
      </c>
      <c r="Y14" s="412"/>
      <c r="Z14" s="413"/>
      <c r="AA14" s="414"/>
      <c r="AB14" s="415"/>
      <c r="AC14" s="409"/>
      <c r="AD14" s="409"/>
      <c r="AE14" s="409"/>
      <c r="AF14" s="409"/>
      <c r="AG14" s="416"/>
      <c r="AH14" s="409"/>
      <c r="AI14" s="409"/>
      <c r="AJ14" s="409"/>
      <c r="AK14" s="409"/>
      <c r="AL14" s="409"/>
      <c r="AM14" s="409"/>
      <c r="AN14" s="409"/>
      <c r="AO14" s="409"/>
      <c r="AP14" s="409"/>
      <c r="AQ14" s="417"/>
      <c r="AR14" s="420"/>
      <c r="AS14" s="421"/>
      <c r="AT14" s="421"/>
      <c r="AU14" s="422"/>
      <c r="AV14" s="30"/>
      <c r="AW14" s="30"/>
      <c r="AX14" s="30"/>
    </row>
    <row r="15" spans="1:50" ht="15" customHeight="1">
      <c r="A15" s="280"/>
      <c r="B15" s="281"/>
      <c r="C15" s="281"/>
      <c r="D15" s="281"/>
      <c r="E15" s="281"/>
      <c r="F15" s="281"/>
      <c r="G15" s="281"/>
      <c r="H15" s="282"/>
      <c r="I15" s="4" t="s">
        <v>33</v>
      </c>
      <c r="J15" s="429"/>
      <c r="K15" s="429"/>
      <c r="L15" s="429"/>
      <c r="M15" s="429"/>
      <c r="N15" s="429"/>
      <c r="O15" s="429"/>
      <c r="P15" s="429"/>
      <c r="Q15" s="429"/>
      <c r="R15" s="430"/>
      <c r="S15" s="431"/>
      <c r="T15" s="431"/>
      <c r="U15" s="431"/>
      <c r="V15" s="431"/>
      <c r="W15" s="431"/>
      <c r="X15" s="43" t="s">
        <v>30</v>
      </c>
      <c r="Y15" s="432"/>
      <c r="Z15" s="433"/>
      <c r="AA15" s="434"/>
      <c r="AB15" s="435"/>
      <c r="AC15" s="361"/>
      <c r="AD15" s="361"/>
      <c r="AE15" s="361"/>
      <c r="AF15" s="361"/>
      <c r="AG15" s="361"/>
      <c r="AH15" s="361"/>
      <c r="AI15" s="361"/>
      <c r="AJ15" s="361"/>
      <c r="AK15" s="361"/>
      <c r="AL15" s="361"/>
      <c r="AM15" s="361"/>
      <c r="AN15" s="361"/>
      <c r="AO15" s="361"/>
      <c r="AP15" s="361"/>
      <c r="AQ15" s="436"/>
      <c r="AR15" s="420"/>
      <c r="AS15" s="421"/>
      <c r="AT15" s="421"/>
      <c r="AU15" s="422"/>
      <c r="AV15" s="30"/>
      <c r="AW15" s="30"/>
      <c r="AX15" s="30"/>
    </row>
    <row r="16" spans="1:50" ht="15" customHeight="1">
      <c r="A16" s="280"/>
      <c r="B16" s="281"/>
      <c r="C16" s="281"/>
      <c r="D16" s="281"/>
      <c r="E16" s="281"/>
      <c r="F16" s="281"/>
      <c r="G16" s="281"/>
      <c r="H16" s="282"/>
      <c r="I16" s="371" t="s">
        <v>34</v>
      </c>
      <c r="J16" s="372"/>
      <c r="K16" s="372"/>
      <c r="L16" s="372"/>
      <c r="M16" s="372"/>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3"/>
      <c r="AR16" s="420"/>
      <c r="AS16" s="421"/>
      <c r="AT16" s="421"/>
      <c r="AU16" s="422"/>
      <c r="AV16" s="30"/>
      <c r="AW16" s="30"/>
      <c r="AX16" s="30"/>
    </row>
    <row r="17" spans="1:50" ht="15" customHeight="1">
      <c r="A17" s="280"/>
      <c r="B17" s="281"/>
      <c r="C17" s="281"/>
      <c r="D17" s="281"/>
      <c r="E17" s="281"/>
      <c r="F17" s="281"/>
      <c r="G17" s="281"/>
      <c r="H17" s="282"/>
      <c r="I17" s="371" t="s">
        <v>35</v>
      </c>
      <c r="J17" s="372"/>
      <c r="K17" s="372"/>
      <c r="L17" s="372"/>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3"/>
      <c r="AR17" s="420"/>
      <c r="AS17" s="421"/>
      <c r="AT17" s="421"/>
      <c r="AU17" s="422"/>
      <c r="AV17" s="30"/>
      <c r="AW17" s="30"/>
      <c r="AX17" s="30"/>
    </row>
    <row r="18" spans="1:50" ht="15" customHeight="1">
      <c r="A18" s="280"/>
      <c r="B18" s="281"/>
      <c r="C18" s="281"/>
      <c r="D18" s="281"/>
      <c r="E18" s="281"/>
      <c r="F18" s="281"/>
      <c r="G18" s="281"/>
      <c r="H18" s="282"/>
      <c r="I18" s="371" t="s">
        <v>36</v>
      </c>
      <c r="J18" s="372"/>
      <c r="K18" s="372"/>
      <c r="L18" s="372"/>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3"/>
      <c r="AR18" s="420"/>
      <c r="AS18" s="421"/>
      <c r="AT18" s="421"/>
      <c r="AU18" s="422"/>
      <c r="AV18" s="30"/>
      <c r="AW18" s="30"/>
      <c r="AX18" s="30"/>
    </row>
    <row r="19" spans="1:50" ht="15" customHeight="1">
      <c r="A19" s="280"/>
      <c r="B19" s="281"/>
      <c r="C19" s="281"/>
      <c r="D19" s="281"/>
      <c r="E19" s="281"/>
      <c r="F19" s="281"/>
      <c r="G19" s="281"/>
      <c r="H19" s="282"/>
      <c r="I19" s="374" t="s">
        <v>37</v>
      </c>
      <c r="J19" s="375"/>
      <c r="K19" s="375"/>
      <c r="L19" s="375"/>
      <c r="M19" s="375"/>
      <c r="N19" s="375"/>
      <c r="O19" s="375"/>
      <c r="P19" s="375"/>
      <c r="Q19" s="375"/>
      <c r="R19" s="375"/>
      <c r="S19" s="375"/>
      <c r="T19" s="375"/>
      <c r="U19" s="375"/>
      <c r="V19" s="375"/>
      <c r="W19" s="375"/>
      <c r="X19" s="375"/>
      <c r="Y19" s="375"/>
      <c r="Z19" s="375"/>
      <c r="AA19" s="375"/>
      <c r="AB19" s="375"/>
      <c r="AC19" s="375"/>
      <c r="AD19" s="375"/>
      <c r="AE19" s="375"/>
      <c r="AF19" s="375"/>
      <c r="AG19" s="375"/>
      <c r="AH19" s="375"/>
      <c r="AI19" s="375"/>
      <c r="AJ19" s="375"/>
      <c r="AK19" s="375"/>
      <c r="AL19" s="375"/>
      <c r="AM19" s="375"/>
      <c r="AN19" s="375"/>
      <c r="AO19" s="375"/>
      <c r="AP19" s="375"/>
      <c r="AQ19" s="376"/>
      <c r="AR19" s="420"/>
      <c r="AS19" s="421"/>
      <c r="AT19" s="421"/>
      <c r="AU19" s="422"/>
      <c r="AV19" s="30"/>
      <c r="AW19" s="30"/>
      <c r="AX19" s="30"/>
    </row>
    <row r="20" spans="1:50" ht="15" customHeight="1">
      <c r="A20" s="280"/>
      <c r="B20" s="281"/>
      <c r="C20" s="281"/>
      <c r="D20" s="281"/>
      <c r="E20" s="281"/>
      <c r="F20" s="281"/>
      <c r="G20" s="281"/>
      <c r="H20" s="282"/>
      <c r="I20" s="5" t="s">
        <v>38</v>
      </c>
      <c r="J20" s="293" t="s">
        <v>39</v>
      </c>
      <c r="K20" s="293"/>
      <c r="L20" s="293"/>
      <c r="M20" s="293"/>
      <c r="N20" s="293"/>
      <c r="O20" s="44"/>
      <c r="P20" s="44"/>
      <c r="Q20" s="6" t="s">
        <v>38</v>
      </c>
      <c r="R20" s="293" t="s">
        <v>40</v>
      </c>
      <c r="S20" s="293"/>
      <c r="T20" s="293"/>
      <c r="U20" s="293"/>
      <c r="V20" s="293"/>
      <c r="W20" s="293"/>
      <c r="X20" s="293"/>
      <c r="Y20" s="293"/>
      <c r="Z20" s="6" t="s">
        <v>38</v>
      </c>
      <c r="AA20" s="293" t="s">
        <v>41</v>
      </c>
      <c r="AB20" s="293"/>
      <c r="AC20" s="293"/>
      <c r="AD20" s="45" t="s">
        <v>42</v>
      </c>
      <c r="AE20" s="361"/>
      <c r="AF20" s="361"/>
      <c r="AG20" s="361"/>
      <c r="AH20" s="361"/>
      <c r="AI20" s="361"/>
      <c r="AJ20" s="361"/>
      <c r="AK20" s="361"/>
      <c r="AL20" s="361"/>
      <c r="AM20" s="361"/>
      <c r="AN20" s="361"/>
      <c r="AO20" s="361"/>
      <c r="AP20" s="361"/>
      <c r="AQ20" s="46" t="s">
        <v>43</v>
      </c>
      <c r="AR20" s="420"/>
      <c r="AS20" s="421"/>
      <c r="AT20" s="421"/>
      <c r="AU20" s="422"/>
      <c r="AV20" s="30"/>
      <c r="AW20" s="30"/>
      <c r="AX20" s="30"/>
    </row>
    <row r="21" spans="1:50" ht="15" customHeight="1">
      <c r="A21" s="280"/>
      <c r="B21" s="281"/>
      <c r="C21" s="281"/>
      <c r="D21" s="281"/>
      <c r="E21" s="281"/>
      <c r="F21" s="281"/>
      <c r="G21" s="281"/>
      <c r="H21" s="282"/>
      <c r="I21" s="325" t="s">
        <v>44</v>
      </c>
      <c r="J21" s="326"/>
      <c r="K21" s="326"/>
      <c r="L21" s="327"/>
      <c r="M21" s="232" t="s">
        <v>45</v>
      </c>
      <c r="N21" s="206"/>
      <c r="O21" s="206"/>
      <c r="P21" s="206"/>
      <c r="Q21" s="233" t="s">
        <v>203</v>
      </c>
      <c r="R21" s="233"/>
      <c r="S21" s="234"/>
      <c r="T21" s="234"/>
      <c r="U21" s="7" t="s">
        <v>4</v>
      </c>
      <c r="V21" s="235"/>
      <c r="W21" s="235"/>
      <c r="X21" s="7" t="s">
        <v>47</v>
      </c>
      <c r="Y21" s="236"/>
      <c r="Z21" s="236"/>
      <c r="AA21" s="7" t="s">
        <v>6</v>
      </c>
      <c r="AB21" s="45"/>
      <c r="AC21" s="45"/>
      <c r="AD21" s="45"/>
      <c r="AE21" s="45"/>
      <c r="AF21" s="45"/>
      <c r="AG21" s="45"/>
      <c r="AH21" s="45"/>
      <c r="AI21" s="45"/>
      <c r="AJ21" s="45"/>
      <c r="AK21" s="45"/>
      <c r="AL21" s="45"/>
      <c r="AM21" s="45"/>
      <c r="AN21" s="45"/>
      <c r="AO21" s="45"/>
      <c r="AP21" s="45"/>
      <c r="AQ21" s="46"/>
      <c r="AR21" s="420"/>
      <c r="AS21" s="421"/>
      <c r="AT21" s="421"/>
      <c r="AU21" s="422"/>
      <c r="AV21" s="30"/>
      <c r="AW21" s="30"/>
      <c r="AX21" s="30"/>
    </row>
    <row r="22" spans="1:50" ht="15" customHeight="1">
      <c r="A22" s="280"/>
      <c r="B22" s="281"/>
      <c r="C22" s="281"/>
      <c r="D22" s="281"/>
      <c r="E22" s="281"/>
      <c r="F22" s="281"/>
      <c r="G22" s="281"/>
      <c r="H22" s="282"/>
      <c r="I22" s="286"/>
      <c r="J22" s="287"/>
      <c r="K22" s="287"/>
      <c r="L22" s="288"/>
      <c r="M22" s="232" t="s">
        <v>48</v>
      </c>
      <c r="N22" s="206"/>
      <c r="O22" s="206"/>
      <c r="P22" s="206"/>
      <c r="Q22" s="207"/>
      <c r="R22" s="207"/>
      <c r="S22" s="207"/>
      <c r="T22" s="207"/>
      <c r="U22" s="207"/>
      <c r="V22" s="207"/>
      <c r="W22" s="207"/>
      <c r="X22" s="207"/>
      <c r="Y22" s="207"/>
      <c r="Z22" s="207"/>
      <c r="AA22" s="207"/>
      <c r="AB22" s="207"/>
      <c r="AC22" s="207"/>
      <c r="AD22" s="207"/>
      <c r="AE22" s="207"/>
      <c r="AF22" s="207"/>
      <c r="AG22" s="207"/>
      <c r="AH22" s="206" t="s">
        <v>49</v>
      </c>
      <c r="AI22" s="206"/>
      <c r="AJ22" s="206"/>
      <c r="AK22" s="207"/>
      <c r="AL22" s="207"/>
      <c r="AM22" s="207"/>
      <c r="AN22" s="207"/>
      <c r="AO22" s="207"/>
      <c r="AP22" s="207"/>
      <c r="AQ22" s="208"/>
      <c r="AR22" s="420"/>
      <c r="AS22" s="421"/>
      <c r="AT22" s="421"/>
      <c r="AU22" s="422"/>
      <c r="AV22" s="30"/>
      <c r="AW22" s="30"/>
      <c r="AX22" s="30"/>
    </row>
    <row r="23" spans="1:50" ht="26.25" customHeight="1">
      <c r="A23" s="280"/>
      <c r="B23" s="281"/>
      <c r="C23" s="281"/>
      <c r="D23" s="281"/>
      <c r="E23" s="281"/>
      <c r="F23" s="281"/>
      <c r="G23" s="281"/>
      <c r="H23" s="282"/>
      <c r="I23" s="286"/>
      <c r="J23" s="287"/>
      <c r="K23" s="287"/>
      <c r="L23" s="288"/>
      <c r="M23" s="209" t="s">
        <v>50</v>
      </c>
      <c r="N23" s="210"/>
      <c r="O23" s="210"/>
      <c r="P23" s="210"/>
      <c r="Q23" s="215"/>
      <c r="R23" s="215"/>
      <c r="S23" s="215"/>
      <c r="T23" s="215"/>
      <c r="U23" s="215"/>
      <c r="V23" s="215"/>
      <c r="W23" s="215"/>
      <c r="X23" s="215"/>
      <c r="Y23" s="215"/>
      <c r="Z23" s="215"/>
      <c r="AA23" s="215"/>
      <c r="AB23" s="215"/>
      <c r="AC23" s="215"/>
      <c r="AD23" s="215"/>
      <c r="AE23" s="215"/>
      <c r="AF23" s="215"/>
      <c r="AG23" s="215"/>
      <c r="AH23" s="215"/>
      <c r="AI23" s="215"/>
      <c r="AJ23" s="215"/>
      <c r="AK23" s="215"/>
      <c r="AL23" s="215"/>
      <c r="AM23" s="215"/>
      <c r="AN23" s="215"/>
      <c r="AO23" s="215"/>
      <c r="AP23" s="215"/>
      <c r="AQ23" s="216"/>
      <c r="AR23" s="420"/>
      <c r="AS23" s="421"/>
      <c r="AT23" s="421"/>
      <c r="AU23" s="422"/>
      <c r="AV23" s="30"/>
      <c r="AW23" s="30"/>
      <c r="AX23" s="30"/>
    </row>
    <row r="24" spans="1:50" ht="26.25" customHeight="1">
      <c r="A24" s="280"/>
      <c r="B24" s="281"/>
      <c r="C24" s="281"/>
      <c r="D24" s="281"/>
      <c r="E24" s="281"/>
      <c r="F24" s="281"/>
      <c r="G24" s="281"/>
      <c r="H24" s="282"/>
      <c r="I24" s="286"/>
      <c r="J24" s="287"/>
      <c r="K24" s="287"/>
      <c r="L24" s="288"/>
      <c r="M24" s="211"/>
      <c r="N24" s="212"/>
      <c r="O24" s="212"/>
      <c r="P24" s="212"/>
      <c r="Q24" s="217"/>
      <c r="R24" s="217"/>
      <c r="S24" s="217"/>
      <c r="T24" s="217"/>
      <c r="U24" s="217"/>
      <c r="V24" s="217"/>
      <c r="W24" s="217"/>
      <c r="X24" s="217"/>
      <c r="Y24" s="217"/>
      <c r="Z24" s="217"/>
      <c r="AA24" s="217"/>
      <c r="AB24" s="217"/>
      <c r="AC24" s="217"/>
      <c r="AD24" s="217"/>
      <c r="AE24" s="217"/>
      <c r="AF24" s="217"/>
      <c r="AG24" s="217"/>
      <c r="AH24" s="217"/>
      <c r="AI24" s="217"/>
      <c r="AJ24" s="217"/>
      <c r="AK24" s="217"/>
      <c r="AL24" s="217"/>
      <c r="AM24" s="217"/>
      <c r="AN24" s="217"/>
      <c r="AO24" s="217"/>
      <c r="AP24" s="217"/>
      <c r="AQ24" s="218"/>
      <c r="AR24" s="423"/>
      <c r="AS24" s="424"/>
      <c r="AT24" s="424"/>
      <c r="AU24" s="425"/>
      <c r="AV24" s="30"/>
      <c r="AW24" s="30"/>
      <c r="AX24" s="30"/>
    </row>
    <row r="25" spans="1:50" ht="24" customHeight="1" thickBot="1">
      <c r="A25" s="283"/>
      <c r="B25" s="284"/>
      <c r="C25" s="284"/>
      <c r="D25" s="284"/>
      <c r="E25" s="284"/>
      <c r="F25" s="284"/>
      <c r="G25" s="284"/>
      <c r="H25" s="285"/>
      <c r="I25" s="289"/>
      <c r="J25" s="290"/>
      <c r="K25" s="290"/>
      <c r="L25" s="291"/>
      <c r="M25" s="213"/>
      <c r="N25" s="214"/>
      <c r="O25" s="214"/>
      <c r="P25" s="214"/>
      <c r="Q25" s="219"/>
      <c r="R25" s="219"/>
      <c r="S25" s="219"/>
      <c r="T25" s="219"/>
      <c r="U25" s="219"/>
      <c r="V25" s="219"/>
      <c r="W25" s="219"/>
      <c r="X25" s="219"/>
      <c r="Y25" s="219"/>
      <c r="Z25" s="219"/>
      <c r="AA25" s="219"/>
      <c r="AB25" s="219"/>
      <c r="AC25" s="219"/>
      <c r="AD25" s="219"/>
      <c r="AE25" s="219"/>
      <c r="AF25" s="219"/>
      <c r="AG25" s="219"/>
      <c r="AH25" s="219"/>
      <c r="AI25" s="219"/>
      <c r="AJ25" s="219"/>
      <c r="AK25" s="219"/>
      <c r="AL25" s="219"/>
      <c r="AM25" s="219"/>
      <c r="AN25" s="219"/>
      <c r="AO25" s="219"/>
      <c r="AP25" s="219"/>
      <c r="AQ25" s="220"/>
      <c r="AR25" s="426"/>
      <c r="AS25" s="427"/>
      <c r="AT25" s="427"/>
      <c r="AU25" s="428"/>
      <c r="AV25" s="30"/>
      <c r="AW25" s="30"/>
      <c r="AX25" s="30"/>
    </row>
    <row r="26" spans="1:50" ht="15" customHeight="1">
      <c r="A26" s="247" t="s">
        <v>51</v>
      </c>
      <c r="B26" s="330"/>
      <c r="C26" s="330"/>
      <c r="D26" s="330"/>
      <c r="E26" s="330"/>
      <c r="F26" s="330"/>
      <c r="G26" s="330"/>
      <c r="H26" s="346"/>
      <c r="I26" s="8" t="s">
        <v>38</v>
      </c>
      <c r="J26" s="31" t="s">
        <v>52</v>
      </c>
      <c r="K26" s="31"/>
      <c r="L26" s="31"/>
      <c r="M26" s="287" t="s">
        <v>53</v>
      </c>
      <c r="N26" s="287"/>
      <c r="O26" s="287"/>
      <c r="P26" s="287"/>
      <c r="Q26" s="287"/>
      <c r="R26" s="386"/>
      <c r="S26" s="386"/>
      <c r="T26" s="386"/>
      <c r="U26" s="364" t="s">
        <v>54</v>
      </c>
      <c r="V26" s="364"/>
      <c r="W26" s="364"/>
      <c r="X26" s="47" t="s">
        <v>55</v>
      </c>
      <c r="Y26" s="47"/>
      <c r="Z26" s="47"/>
      <c r="AA26" s="47"/>
      <c r="AB26" s="47"/>
      <c r="AC26" s="47"/>
      <c r="AD26" s="47"/>
      <c r="AE26" s="47"/>
      <c r="AF26" s="47"/>
      <c r="AG26" s="47"/>
      <c r="AH26" s="47"/>
      <c r="AI26" s="47"/>
      <c r="AJ26" s="47"/>
      <c r="AK26" s="47"/>
      <c r="AL26" s="47"/>
      <c r="AM26" s="47"/>
      <c r="AN26" s="31"/>
      <c r="AO26" s="31"/>
      <c r="AP26" s="31"/>
      <c r="AQ26" s="48"/>
      <c r="AR26" s="368"/>
      <c r="AS26" s="369"/>
      <c r="AT26" s="369"/>
      <c r="AU26" s="370"/>
      <c r="AV26" s="30"/>
      <c r="AW26" s="30"/>
      <c r="AX26" s="30"/>
    </row>
    <row r="27" spans="1:50" ht="15" customHeight="1">
      <c r="A27" s="280"/>
      <c r="B27" s="281"/>
      <c r="C27" s="281"/>
      <c r="D27" s="281"/>
      <c r="E27" s="281"/>
      <c r="F27" s="281"/>
      <c r="G27" s="281"/>
      <c r="H27" s="282"/>
      <c r="I27" s="49"/>
      <c r="J27" s="9" t="s">
        <v>38</v>
      </c>
      <c r="K27" s="31" t="s">
        <v>56</v>
      </c>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48"/>
      <c r="AR27" s="257"/>
      <c r="AS27" s="258"/>
      <c r="AT27" s="258"/>
      <c r="AU27" s="259"/>
      <c r="AV27" s="30"/>
      <c r="AW27" s="10"/>
      <c r="AX27" s="30"/>
    </row>
    <row r="28" spans="1:50" ht="15" customHeight="1">
      <c r="A28" s="280"/>
      <c r="B28" s="281"/>
      <c r="C28" s="281"/>
      <c r="D28" s="281"/>
      <c r="E28" s="281"/>
      <c r="F28" s="281"/>
      <c r="G28" s="281"/>
      <c r="H28" s="282"/>
      <c r="I28" s="49"/>
      <c r="J28" s="9" t="s">
        <v>38</v>
      </c>
      <c r="K28" s="31" t="s">
        <v>57</v>
      </c>
      <c r="L28" s="31"/>
      <c r="M28" s="31"/>
      <c r="N28" s="31"/>
      <c r="O28" s="31"/>
      <c r="P28" s="31"/>
      <c r="Q28" s="31"/>
      <c r="R28" s="31"/>
      <c r="S28" s="31"/>
      <c r="T28" s="33"/>
      <c r="U28" s="33"/>
      <c r="V28" s="33"/>
      <c r="W28" s="33"/>
      <c r="X28" s="33"/>
      <c r="Y28" s="33"/>
      <c r="Z28" s="33"/>
      <c r="AA28" s="31"/>
      <c r="AB28" s="31"/>
      <c r="AC28" s="31"/>
      <c r="AD28" s="11"/>
      <c r="AE28" s="31"/>
      <c r="AF28" s="31"/>
      <c r="AG28" s="11"/>
      <c r="AH28" s="31"/>
      <c r="AI28" s="33"/>
      <c r="AJ28" s="33"/>
      <c r="AK28" s="33"/>
      <c r="AL28" s="33"/>
      <c r="AM28" s="31"/>
      <c r="AN28" s="31"/>
      <c r="AO28" s="31"/>
      <c r="AP28" s="31"/>
      <c r="AQ28" s="48"/>
      <c r="AR28" s="257"/>
      <c r="AS28" s="258"/>
      <c r="AT28" s="258"/>
      <c r="AU28" s="259"/>
      <c r="AV28" s="30"/>
      <c r="AW28" s="1"/>
      <c r="AX28" s="30"/>
    </row>
    <row r="29" spans="1:50" ht="15" customHeight="1">
      <c r="A29" s="280"/>
      <c r="B29" s="281"/>
      <c r="C29" s="281"/>
      <c r="D29" s="281"/>
      <c r="E29" s="281"/>
      <c r="F29" s="281"/>
      <c r="G29" s="281"/>
      <c r="H29" s="282"/>
      <c r="I29" s="49"/>
      <c r="J29" s="31"/>
      <c r="K29" s="31" t="s">
        <v>58</v>
      </c>
      <c r="L29" s="31"/>
      <c r="M29" s="31"/>
      <c r="N29" s="31"/>
      <c r="O29" s="31"/>
      <c r="P29" s="31"/>
      <c r="Q29" s="31"/>
      <c r="R29" s="31"/>
      <c r="S29" s="31"/>
      <c r="T29" s="31"/>
      <c r="U29" s="31"/>
      <c r="V29" s="31"/>
      <c r="W29" s="31"/>
      <c r="X29" s="31"/>
      <c r="Y29" s="31"/>
      <c r="Z29" s="31"/>
      <c r="AA29" s="31"/>
      <c r="AB29" s="31"/>
      <c r="AC29" s="31"/>
      <c r="AD29" s="33"/>
      <c r="AE29" s="33"/>
      <c r="AF29" s="9" t="s">
        <v>38</v>
      </c>
      <c r="AG29" s="31" t="s">
        <v>59</v>
      </c>
      <c r="AH29" s="31"/>
      <c r="AI29" s="9" t="s">
        <v>38</v>
      </c>
      <c r="AJ29" s="31" t="s">
        <v>60</v>
      </c>
      <c r="AK29" s="33"/>
      <c r="AL29" s="33"/>
      <c r="AM29" s="31"/>
      <c r="AN29" s="31"/>
      <c r="AO29" s="31"/>
      <c r="AP29" s="31"/>
      <c r="AQ29" s="48"/>
      <c r="AR29" s="257"/>
      <c r="AS29" s="258"/>
      <c r="AT29" s="258"/>
      <c r="AU29" s="259"/>
      <c r="AV29" s="30"/>
      <c r="AW29" s="30"/>
      <c r="AX29" s="30"/>
    </row>
    <row r="30" spans="1:50" ht="15" customHeight="1">
      <c r="A30" s="280"/>
      <c r="B30" s="281"/>
      <c r="C30" s="281"/>
      <c r="D30" s="281"/>
      <c r="E30" s="281"/>
      <c r="F30" s="281"/>
      <c r="G30" s="281"/>
      <c r="H30" s="282"/>
      <c r="I30" s="49"/>
      <c r="J30" s="31"/>
      <c r="K30" s="47" t="s">
        <v>61</v>
      </c>
      <c r="L30" s="33"/>
      <c r="M30" s="31"/>
      <c r="N30" s="31"/>
      <c r="O30" s="31"/>
      <c r="P30" s="31"/>
      <c r="Q30" s="31"/>
      <c r="R30" s="31"/>
      <c r="S30" s="31"/>
      <c r="T30" s="12"/>
      <c r="U30" s="31"/>
      <c r="V30" s="31"/>
      <c r="W30" s="31"/>
      <c r="X30" s="31"/>
      <c r="Y30" s="13"/>
      <c r="Z30" s="14"/>
      <c r="AA30" s="11"/>
      <c r="AB30" s="14"/>
      <c r="AC30" s="11"/>
      <c r="AD30" s="14"/>
      <c r="AE30" s="11"/>
      <c r="AF30" s="31"/>
      <c r="AG30" s="31"/>
      <c r="AH30" s="31"/>
      <c r="AI30" s="31"/>
      <c r="AJ30" s="31"/>
      <c r="AK30" s="31"/>
      <c r="AL30" s="31"/>
      <c r="AM30" s="31"/>
      <c r="AN30" s="31"/>
      <c r="AO30" s="31"/>
      <c r="AP30" s="31"/>
      <c r="AQ30" s="50"/>
      <c r="AR30" s="257"/>
      <c r="AS30" s="258"/>
      <c r="AT30" s="258"/>
      <c r="AU30" s="259"/>
      <c r="AV30" s="30"/>
      <c r="AW30" s="30"/>
      <c r="AX30" s="30"/>
    </row>
    <row r="31" spans="1:50" ht="15" customHeight="1" thickBot="1">
      <c r="A31" s="283"/>
      <c r="B31" s="284"/>
      <c r="C31" s="284"/>
      <c r="D31" s="284"/>
      <c r="E31" s="284"/>
      <c r="F31" s="284"/>
      <c r="G31" s="284"/>
      <c r="H31" s="285"/>
      <c r="I31" s="51"/>
      <c r="J31" s="52" t="s">
        <v>62</v>
      </c>
      <c r="K31" s="52"/>
      <c r="L31" s="52"/>
      <c r="M31" s="52"/>
      <c r="N31" s="52"/>
      <c r="O31" s="53"/>
      <c r="P31" s="53"/>
      <c r="Q31" s="53"/>
      <c r="R31" s="53"/>
      <c r="S31" s="53"/>
      <c r="T31" s="53"/>
      <c r="U31" s="53"/>
      <c r="V31" s="15" t="s">
        <v>38</v>
      </c>
      <c r="W31" s="52" t="s">
        <v>59</v>
      </c>
      <c r="X31" s="52"/>
      <c r="Y31" s="15" t="s">
        <v>38</v>
      </c>
      <c r="Z31" s="52" t="s">
        <v>60</v>
      </c>
      <c r="AA31" s="54"/>
      <c r="AB31" s="52"/>
      <c r="AC31" s="55"/>
      <c r="AD31" s="52"/>
      <c r="AE31" s="16"/>
      <c r="AF31" s="54"/>
      <c r="AG31" s="54"/>
      <c r="AH31" s="54"/>
      <c r="AI31" s="54"/>
      <c r="AJ31" s="54"/>
      <c r="AK31" s="54"/>
      <c r="AL31" s="54"/>
      <c r="AM31" s="54"/>
      <c r="AN31" s="54"/>
      <c r="AO31" s="54"/>
      <c r="AP31" s="54"/>
      <c r="AQ31" s="56"/>
      <c r="AR31" s="260"/>
      <c r="AS31" s="261"/>
      <c r="AT31" s="261"/>
      <c r="AU31" s="262"/>
      <c r="AV31" s="30"/>
      <c r="AW31" s="30"/>
      <c r="AX31" s="30"/>
    </row>
    <row r="32" spans="1:50" ht="15" customHeight="1">
      <c r="A32" s="329" t="s">
        <v>63</v>
      </c>
      <c r="B32" s="330"/>
      <c r="C32" s="330"/>
      <c r="D32" s="330"/>
      <c r="E32" s="330"/>
      <c r="F32" s="330"/>
      <c r="G32" s="330"/>
      <c r="H32" s="346"/>
      <c r="I32" s="17" t="s">
        <v>38</v>
      </c>
      <c r="J32" s="57" t="s">
        <v>64</v>
      </c>
      <c r="K32" s="57"/>
      <c r="L32" s="57"/>
      <c r="M32" s="57"/>
      <c r="N32" s="57"/>
      <c r="O32" s="57"/>
      <c r="P32" s="57"/>
      <c r="Q32" s="57"/>
      <c r="R32" s="57"/>
      <c r="S32" s="57"/>
      <c r="T32" s="57"/>
      <c r="U32" s="57"/>
      <c r="V32" s="57"/>
      <c r="W32" s="57"/>
      <c r="X32" s="57"/>
      <c r="Y32" s="57"/>
      <c r="Z32" s="57"/>
      <c r="AA32" s="57"/>
      <c r="AB32" s="57"/>
      <c r="AC32" s="58"/>
      <c r="AD32" s="377" t="s">
        <v>65</v>
      </c>
      <c r="AE32" s="377"/>
      <c r="AF32" s="377"/>
      <c r="AG32" s="377"/>
      <c r="AH32" s="377"/>
      <c r="AI32" s="377"/>
      <c r="AJ32" s="377"/>
      <c r="AK32" s="377"/>
      <c r="AL32" s="377"/>
      <c r="AM32" s="377"/>
      <c r="AN32" s="377"/>
      <c r="AO32" s="377"/>
      <c r="AP32" s="377"/>
      <c r="AQ32" s="378"/>
      <c r="AR32" s="35" t="s">
        <v>25</v>
      </c>
      <c r="AS32" s="36" t="s">
        <v>26</v>
      </c>
      <c r="AT32" s="36" t="s">
        <v>27</v>
      </c>
      <c r="AU32" s="37" t="s">
        <v>28</v>
      </c>
      <c r="AV32" s="30"/>
      <c r="AW32" s="30"/>
      <c r="AX32" s="30"/>
    </row>
    <row r="33" spans="1:50" ht="15" customHeight="1">
      <c r="A33" s="280"/>
      <c r="B33" s="281"/>
      <c r="C33" s="281"/>
      <c r="D33" s="281"/>
      <c r="E33" s="281"/>
      <c r="F33" s="281"/>
      <c r="G33" s="281"/>
      <c r="H33" s="282"/>
      <c r="I33" s="59" t="s">
        <v>42</v>
      </c>
      <c r="J33" s="9" t="s">
        <v>38</v>
      </c>
      <c r="K33" s="57" t="s">
        <v>66</v>
      </c>
      <c r="L33" s="57"/>
      <c r="M33" s="57"/>
      <c r="N33" s="57"/>
      <c r="O33" s="57"/>
      <c r="P33" s="9" t="s">
        <v>38</v>
      </c>
      <c r="Q33" s="57" t="s">
        <v>67</v>
      </c>
      <c r="R33" s="33"/>
      <c r="S33" s="57"/>
      <c r="T33" s="57"/>
      <c r="U33" s="57"/>
      <c r="V33" s="57"/>
      <c r="W33" s="9" t="s">
        <v>38</v>
      </c>
      <c r="X33" s="57" t="s">
        <v>68</v>
      </c>
      <c r="Y33" s="33"/>
      <c r="Z33" s="33"/>
      <c r="AA33" s="57"/>
      <c r="AB33" s="57"/>
      <c r="AC33" s="60" t="s">
        <v>69</v>
      </c>
      <c r="AD33" s="9" t="s">
        <v>38</v>
      </c>
      <c r="AE33" s="379" t="s">
        <v>70</v>
      </c>
      <c r="AF33" s="379"/>
      <c r="AG33" s="379"/>
      <c r="AH33" s="379"/>
      <c r="AI33" s="379"/>
      <c r="AJ33" s="379"/>
      <c r="AK33" s="379"/>
      <c r="AL33" s="379"/>
      <c r="AM33" s="379"/>
      <c r="AN33" s="379"/>
      <c r="AO33" s="379"/>
      <c r="AP33" s="379"/>
      <c r="AQ33" s="380"/>
      <c r="AR33" s="39"/>
      <c r="AS33" s="40"/>
      <c r="AT33" s="40"/>
      <c r="AU33" s="41"/>
      <c r="AV33" s="30"/>
      <c r="AW33" s="30"/>
      <c r="AX33" s="30"/>
    </row>
    <row r="34" spans="1:50" ht="15" customHeight="1">
      <c r="A34" s="347"/>
      <c r="B34" s="348"/>
      <c r="C34" s="348"/>
      <c r="D34" s="348"/>
      <c r="E34" s="348"/>
      <c r="F34" s="348"/>
      <c r="G34" s="348"/>
      <c r="H34" s="349"/>
      <c r="I34" s="5" t="s">
        <v>38</v>
      </c>
      <c r="J34" s="61" t="s">
        <v>71</v>
      </c>
      <c r="K34" s="61"/>
      <c r="L34" s="61"/>
      <c r="M34" s="61"/>
      <c r="N34" s="61"/>
      <c r="O34" s="61"/>
      <c r="P34" s="61"/>
      <c r="Q34" s="45"/>
      <c r="R34" s="61"/>
      <c r="S34" s="61"/>
      <c r="T34" s="61"/>
      <c r="U34" s="61"/>
      <c r="V34" s="61"/>
      <c r="W34" s="61"/>
      <c r="X34" s="61"/>
      <c r="Y34" s="61"/>
      <c r="Z34" s="61"/>
      <c r="AA34" s="61"/>
      <c r="AB34" s="61"/>
      <c r="AC34" s="62"/>
      <c r="AD34" s="6" t="s">
        <v>38</v>
      </c>
      <c r="AE34" s="381" t="s">
        <v>72</v>
      </c>
      <c r="AF34" s="381"/>
      <c r="AG34" s="381"/>
      <c r="AH34" s="381"/>
      <c r="AI34" s="381"/>
      <c r="AJ34" s="381"/>
      <c r="AK34" s="381"/>
      <c r="AL34" s="381"/>
      <c r="AM34" s="381"/>
      <c r="AN34" s="381"/>
      <c r="AO34" s="381"/>
      <c r="AP34" s="381"/>
      <c r="AQ34" s="382"/>
      <c r="AR34" s="383"/>
      <c r="AS34" s="384"/>
      <c r="AT34" s="384"/>
      <c r="AU34" s="385"/>
      <c r="AV34" s="30"/>
      <c r="AW34" s="32" t="s">
        <v>73</v>
      </c>
      <c r="AX34" s="30"/>
    </row>
    <row r="35" spans="1:50" ht="15" customHeight="1">
      <c r="A35" s="331" t="s">
        <v>74</v>
      </c>
      <c r="B35" s="332"/>
      <c r="C35" s="332"/>
      <c r="D35" s="332"/>
      <c r="E35" s="332"/>
      <c r="F35" s="332"/>
      <c r="G35" s="332"/>
      <c r="H35" s="363"/>
      <c r="I35" s="17" t="s">
        <v>38</v>
      </c>
      <c r="J35" s="63" t="s">
        <v>75</v>
      </c>
      <c r="K35" s="63"/>
      <c r="L35" s="63"/>
      <c r="M35" s="63"/>
      <c r="N35" s="63"/>
      <c r="O35" s="63"/>
      <c r="P35" s="63"/>
      <c r="Q35" s="63"/>
      <c r="R35" s="64"/>
      <c r="S35" s="18" t="s">
        <v>38</v>
      </c>
      <c r="T35" s="63" t="s">
        <v>76</v>
      </c>
      <c r="U35" s="63"/>
      <c r="V35" s="63"/>
      <c r="W35" s="63"/>
      <c r="X35" s="63"/>
      <c r="Y35" s="63"/>
      <c r="Z35" s="63"/>
      <c r="AA35" s="63"/>
      <c r="AB35" s="63"/>
      <c r="AC35" s="63"/>
      <c r="AD35" s="63"/>
      <c r="AE35" s="63"/>
      <c r="AF35" s="63"/>
      <c r="AG35" s="63"/>
      <c r="AH35" s="63"/>
      <c r="AI35" s="65"/>
      <c r="AJ35" s="325" t="s">
        <v>77</v>
      </c>
      <c r="AK35" s="326"/>
      <c r="AL35" s="326"/>
      <c r="AM35" s="326"/>
      <c r="AN35" s="326"/>
      <c r="AO35" s="326"/>
      <c r="AP35" s="326"/>
      <c r="AQ35" s="366"/>
      <c r="AR35" s="66" t="s">
        <v>25</v>
      </c>
      <c r="AS35" s="67" t="s">
        <v>26</v>
      </c>
      <c r="AT35" s="67" t="s">
        <v>27</v>
      </c>
      <c r="AU35" s="68" t="s">
        <v>28</v>
      </c>
      <c r="AV35" s="30"/>
      <c r="AW35" s="1" t="str">
        <f>HYPERLINK("https://www2.wagmap.jp/kagoshima/Portal","・かごしまiマップ")</f>
        <v>・かごしまiマップ</v>
      </c>
      <c r="AX35" s="30"/>
    </row>
    <row r="36" spans="1:50" ht="15" customHeight="1">
      <c r="A36" s="280"/>
      <c r="B36" s="281"/>
      <c r="C36" s="281"/>
      <c r="D36" s="281"/>
      <c r="E36" s="281"/>
      <c r="F36" s="281"/>
      <c r="G36" s="281"/>
      <c r="H36" s="282"/>
      <c r="I36" s="8" t="s">
        <v>38</v>
      </c>
      <c r="J36" s="57" t="s">
        <v>78</v>
      </c>
      <c r="K36" s="57"/>
      <c r="L36" s="57"/>
      <c r="M36" s="57"/>
      <c r="N36" s="57"/>
      <c r="O36" s="57"/>
      <c r="P36" s="57"/>
      <c r="Q36" s="57"/>
      <c r="R36" s="33"/>
      <c r="S36" s="9" t="s">
        <v>38</v>
      </c>
      <c r="T36" s="57" t="s">
        <v>79</v>
      </c>
      <c r="U36" s="57"/>
      <c r="V36" s="57"/>
      <c r="W36" s="57"/>
      <c r="X36" s="57"/>
      <c r="Y36" s="57"/>
      <c r="Z36" s="57"/>
      <c r="AA36" s="57"/>
      <c r="AB36" s="57"/>
      <c r="AC36" s="57"/>
      <c r="AD36" s="57"/>
      <c r="AE36" s="57"/>
      <c r="AF36" s="57"/>
      <c r="AG36" s="57"/>
      <c r="AH36" s="57"/>
      <c r="AI36" s="69"/>
      <c r="AJ36" s="70" t="s">
        <v>38</v>
      </c>
      <c r="AK36" s="364" t="s">
        <v>80</v>
      </c>
      <c r="AL36" s="364"/>
      <c r="AM36" s="364"/>
      <c r="AN36" s="364"/>
      <c r="AO36" s="364"/>
      <c r="AP36" s="364"/>
      <c r="AQ36" s="367"/>
      <c r="AR36" s="39"/>
      <c r="AS36" s="40"/>
      <c r="AT36" s="40"/>
      <c r="AU36" s="41"/>
      <c r="AV36" s="30"/>
      <c r="AW36" s="1" t="str">
        <f>HYPERLINK("https://www.sonicweb-asp.jp/satsumasendai/","・薩摩川内市地図サービス")</f>
        <v>・薩摩川内市地図サービス</v>
      </c>
      <c r="AX36" s="30"/>
    </row>
    <row r="37" spans="1:50" ht="15" customHeight="1">
      <c r="A37" s="280"/>
      <c r="B37" s="281"/>
      <c r="C37" s="281"/>
      <c r="D37" s="281"/>
      <c r="E37" s="281"/>
      <c r="F37" s="281"/>
      <c r="G37" s="281"/>
      <c r="H37" s="282"/>
      <c r="I37" s="8" t="s">
        <v>38</v>
      </c>
      <c r="J37" s="57" t="s">
        <v>81</v>
      </c>
      <c r="K37" s="57"/>
      <c r="L37" s="57"/>
      <c r="M37" s="57"/>
      <c r="N37" s="57"/>
      <c r="O37" s="57"/>
      <c r="P37" s="9" t="s">
        <v>38</v>
      </c>
      <c r="Q37" s="57" t="s">
        <v>82</v>
      </c>
      <c r="R37" s="33"/>
      <c r="S37" s="33"/>
      <c r="T37" s="33"/>
      <c r="U37" s="57"/>
      <c r="V37" s="57"/>
      <c r="W37" s="9" t="s">
        <v>38</v>
      </c>
      <c r="X37" s="57" t="s">
        <v>83</v>
      </c>
      <c r="Y37" s="57"/>
      <c r="Z37" s="57"/>
      <c r="AA37" s="33"/>
      <c r="AB37" s="33"/>
      <c r="AC37" s="57"/>
      <c r="AD37" s="57"/>
      <c r="AE37" s="57"/>
      <c r="AF37" s="57"/>
      <c r="AG37" s="57"/>
      <c r="AH37" s="57"/>
      <c r="AI37" s="69"/>
      <c r="AJ37" s="70" t="s">
        <v>38</v>
      </c>
      <c r="AK37" s="364" t="s">
        <v>84</v>
      </c>
      <c r="AL37" s="364"/>
      <c r="AM37" s="364"/>
      <c r="AN37" s="364"/>
      <c r="AO37" s="364"/>
      <c r="AP37" s="364"/>
      <c r="AQ37" s="367"/>
      <c r="AR37" s="71"/>
      <c r="AS37" s="72"/>
      <c r="AT37" s="72"/>
      <c r="AU37" s="73"/>
      <c r="AV37" s="30"/>
      <c r="AW37" s="1" t="str">
        <f>HYPERLINK("https://www2.wagmap.jp/kanoya/Portal","・まっぷdeかのや")</f>
        <v>・まっぷdeかのや</v>
      </c>
      <c r="AX37" s="30"/>
    </row>
    <row r="38" spans="1:50" ht="15" customHeight="1">
      <c r="A38" s="280"/>
      <c r="B38" s="281"/>
      <c r="C38" s="281"/>
      <c r="D38" s="281"/>
      <c r="E38" s="281"/>
      <c r="F38" s="281"/>
      <c r="G38" s="281"/>
      <c r="H38" s="282"/>
      <c r="I38" s="8" t="s">
        <v>38</v>
      </c>
      <c r="J38" s="57" t="s">
        <v>85</v>
      </c>
      <c r="K38" s="57"/>
      <c r="L38" s="57"/>
      <c r="M38" s="57"/>
      <c r="N38" s="57"/>
      <c r="O38" s="33"/>
      <c r="P38" s="9" t="s">
        <v>38</v>
      </c>
      <c r="Q38" s="57" t="s">
        <v>86</v>
      </c>
      <c r="R38" s="11"/>
      <c r="S38" s="57"/>
      <c r="T38" s="57"/>
      <c r="U38" s="57"/>
      <c r="V38" s="57"/>
      <c r="W38" s="9" t="s">
        <v>38</v>
      </c>
      <c r="X38" s="57" t="s">
        <v>87</v>
      </c>
      <c r="Y38" s="57"/>
      <c r="Z38" s="33"/>
      <c r="AA38" s="33"/>
      <c r="AB38" s="57"/>
      <c r="AC38" s="33"/>
      <c r="AD38" s="9" t="s">
        <v>38</v>
      </c>
      <c r="AE38" s="57" t="s">
        <v>88</v>
      </c>
      <c r="AF38" s="57"/>
      <c r="AG38" s="57"/>
      <c r="AH38" s="57"/>
      <c r="AI38" s="69"/>
      <c r="AJ38" s="70" t="s">
        <v>38</v>
      </c>
      <c r="AK38" s="364" t="s">
        <v>89</v>
      </c>
      <c r="AL38" s="364"/>
      <c r="AM38" s="364"/>
      <c r="AN38" s="364"/>
      <c r="AO38" s="364"/>
      <c r="AP38" s="364"/>
      <c r="AQ38" s="367"/>
      <c r="AR38" s="71"/>
      <c r="AS38" s="72"/>
      <c r="AT38" s="72"/>
      <c r="AU38" s="73"/>
      <c r="AV38" s="30"/>
      <c r="AW38" s="1" t="str">
        <f>HYPERLINK("https://www.city-kirishima.jp/toshi/keikaku/zumen.html","・霧島市HP")</f>
        <v>・霧島市HP</v>
      </c>
      <c r="AX38" s="30"/>
    </row>
    <row r="39" spans="1:50" ht="15" customHeight="1">
      <c r="A39" s="347"/>
      <c r="B39" s="348"/>
      <c r="C39" s="348"/>
      <c r="D39" s="348"/>
      <c r="E39" s="348"/>
      <c r="F39" s="348"/>
      <c r="G39" s="348"/>
      <c r="H39" s="349"/>
      <c r="I39" s="5" t="s">
        <v>38</v>
      </c>
      <c r="J39" s="61" t="s">
        <v>90</v>
      </c>
      <c r="K39" s="61"/>
      <c r="L39" s="61"/>
      <c r="M39" s="61"/>
      <c r="N39" s="61"/>
      <c r="O39" s="44"/>
      <c r="P39" s="6" t="s">
        <v>38</v>
      </c>
      <c r="Q39" s="61" t="s">
        <v>91</v>
      </c>
      <c r="R39" s="7"/>
      <c r="S39" s="61"/>
      <c r="T39" s="61"/>
      <c r="U39" s="61"/>
      <c r="V39" s="61"/>
      <c r="W39" s="7"/>
      <c r="X39" s="61"/>
      <c r="Y39" s="61"/>
      <c r="Z39" s="44"/>
      <c r="AA39" s="44"/>
      <c r="AB39" s="61"/>
      <c r="AC39" s="7"/>
      <c r="AD39" s="61"/>
      <c r="AE39" s="44"/>
      <c r="AF39" s="61"/>
      <c r="AG39" s="61"/>
      <c r="AH39" s="61"/>
      <c r="AI39" s="62"/>
      <c r="AJ39" s="70" t="s">
        <v>38</v>
      </c>
      <c r="AK39" s="364" t="s">
        <v>41</v>
      </c>
      <c r="AL39" s="364"/>
      <c r="AM39" s="364"/>
      <c r="AN39" s="364"/>
      <c r="AO39" s="364"/>
      <c r="AP39" s="364"/>
      <c r="AQ39" s="364"/>
      <c r="AR39" s="39" t="s">
        <v>25</v>
      </c>
      <c r="AS39" s="40" t="s">
        <v>26</v>
      </c>
      <c r="AT39" s="40" t="s">
        <v>27</v>
      </c>
      <c r="AU39" s="41" t="s">
        <v>28</v>
      </c>
      <c r="AV39" s="30"/>
      <c r="AW39" s="1" t="str">
        <f>HYPERLINK("https://www.city.aira.lg.jp/toshi/youto.html","・姶良市HP")</f>
        <v>・姶良市HP</v>
      </c>
      <c r="AX39" s="30"/>
    </row>
    <row r="40" spans="1:50" ht="15" customHeight="1">
      <c r="A40" s="354" t="s">
        <v>92</v>
      </c>
      <c r="B40" s="355"/>
      <c r="C40" s="355"/>
      <c r="D40" s="355"/>
      <c r="E40" s="355"/>
      <c r="F40" s="355"/>
      <c r="G40" s="355"/>
      <c r="H40" s="362"/>
      <c r="I40" s="5" t="s">
        <v>38</v>
      </c>
      <c r="J40" s="61" t="s">
        <v>93</v>
      </c>
      <c r="K40" s="61"/>
      <c r="L40" s="61"/>
      <c r="M40" s="61"/>
      <c r="N40" s="61"/>
      <c r="O40" s="44"/>
      <c r="P40" s="6" t="s">
        <v>38</v>
      </c>
      <c r="Q40" s="61" t="s">
        <v>94</v>
      </c>
      <c r="R40" s="7"/>
      <c r="S40" s="61"/>
      <c r="T40" s="61"/>
      <c r="U40" s="61"/>
      <c r="V40" s="61"/>
      <c r="W40" s="6" t="s">
        <v>38</v>
      </c>
      <c r="X40" s="61" t="s">
        <v>95</v>
      </c>
      <c r="Y40" s="33"/>
      <c r="Z40" s="61"/>
      <c r="AA40" s="44"/>
      <c r="AB40" s="61" t="s">
        <v>96</v>
      </c>
      <c r="AC40" s="6" t="s">
        <v>38</v>
      </c>
      <c r="AD40" s="61" t="s">
        <v>97</v>
      </c>
      <c r="AE40" s="33"/>
      <c r="AF40" s="33"/>
      <c r="AG40" s="61"/>
      <c r="AH40" s="61" t="s">
        <v>98</v>
      </c>
      <c r="AI40" s="74"/>
      <c r="AJ40" s="75" t="s">
        <v>42</v>
      </c>
      <c r="AK40" s="361"/>
      <c r="AL40" s="361"/>
      <c r="AM40" s="361"/>
      <c r="AN40" s="361"/>
      <c r="AO40" s="361"/>
      <c r="AP40" s="361"/>
      <c r="AQ40" s="76" t="s">
        <v>43</v>
      </c>
      <c r="AR40" s="77"/>
      <c r="AS40" s="78"/>
      <c r="AT40" s="78"/>
      <c r="AU40" s="79"/>
      <c r="AV40" s="30"/>
      <c r="AW40" s="1" t="str">
        <f>HYPERLINK("https://www.city.kagoshima-izumi.lg.jp/page/page_20113.html","・出水市HP")</f>
        <v>・出水市HP</v>
      </c>
      <c r="AX40" s="30"/>
    </row>
    <row r="41" spans="1:50" ht="15" customHeight="1">
      <c r="A41" s="354" t="s">
        <v>99</v>
      </c>
      <c r="B41" s="355"/>
      <c r="C41" s="355"/>
      <c r="D41" s="355"/>
      <c r="E41" s="355"/>
      <c r="F41" s="355"/>
      <c r="G41" s="355"/>
      <c r="H41" s="362"/>
      <c r="I41" s="19" t="s">
        <v>38</v>
      </c>
      <c r="J41" s="80" t="s">
        <v>100</v>
      </c>
      <c r="K41" s="80"/>
      <c r="L41" s="20" t="s">
        <v>38</v>
      </c>
      <c r="M41" s="80" t="s">
        <v>101</v>
      </c>
      <c r="N41" s="81"/>
      <c r="O41" s="81"/>
      <c r="P41" s="80"/>
      <c r="Q41" s="80"/>
      <c r="R41" s="82" t="s">
        <v>102</v>
      </c>
      <c r="S41" s="80"/>
      <c r="T41" s="80"/>
      <c r="U41" s="80"/>
      <c r="V41" s="80"/>
      <c r="W41" s="80"/>
      <c r="X41" s="80"/>
      <c r="Y41" s="80"/>
      <c r="Z41" s="80"/>
      <c r="AA41" s="80"/>
      <c r="AB41" s="80"/>
      <c r="AC41" s="80"/>
      <c r="AD41" s="80"/>
      <c r="AE41" s="80"/>
      <c r="AF41" s="80"/>
      <c r="AG41" s="80"/>
      <c r="AH41" s="80"/>
      <c r="AI41" s="80"/>
      <c r="AJ41" s="80"/>
      <c r="AK41" s="83"/>
      <c r="AL41" s="83"/>
      <c r="AM41" s="83"/>
      <c r="AN41" s="83"/>
      <c r="AO41" s="83"/>
      <c r="AP41" s="83"/>
      <c r="AQ41" s="83"/>
      <c r="AR41" s="77"/>
      <c r="AS41" s="78"/>
      <c r="AT41" s="78"/>
      <c r="AU41" s="79"/>
      <c r="AV41" s="30"/>
      <c r="AW41" s="1"/>
      <c r="AX41" s="30"/>
    </row>
    <row r="42" spans="1:50" ht="15" customHeight="1">
      <c r="A42" s="354" t="s">
        <v>103</v>
      </c>
      <c r="B42" s="355"/>
      <c r="C42" s="355"/>
      <c r="D42" s="355"/>
      <c r="E42" s="355"/>
      <c r="F42" s="355"/>
      <c r="G42" s="355"/>
      <c r="H42" s="362"/>
      <c r="I42" s="84" t="s">
        <v>104</v>
      </c>
      <c r="J42" s="80"/>
      <c r="K42" s="80"/>
      <c r="L42" s="80"/>
      <c r="M42" s="80"/>
      <c r="N42" s="80"/>
      <c r="O42" s="80"/>
      <c r="P42" s="21"/>
      <c r="Q42" s="80"/>
      <c r="R42" s="20" t="s">
        <v>38</v>
      </c>
      <c r="S42" s="80" t="s">
        <v>105</v>
      </c>
      <c r="T42" s="80"/>
      <c r="U42" s="20" t="s">
        <v>38</v>
      </c>
      <c r="V42" s="80" t="s">
        <v>60</v>
      </c>
      <c r="W42" s="80"/>
      <c r="X42" s="80"/>
      <c r="Y42" s="47" t="s">
        <v>106</v>
      </c>
      <c r="Z42" s="31"/>
      <c r="AA42" s="80"/>
      <c r="AB42" s="31"/>
      <c r="AC42" s="31"/>
      <c r="AD42" s="80"/>
      <c r="AE42" s="80"/>
      <c r="AF42" s="80"/>
      <c r="AG42" s="80"/>
      <c r="AH42" s="80"/>
      <c r="AI42" s="80"/>
      <c r="AJ42" s="80"/>
      <c r="AK42" s="80"/>
      <c r="AL42" s="80"/>
      <c r="AM42" s="80"/>
      <c r="AN42" s="80"/>
      <c r="AO42" s="80"/>
      <c r="AP42" s="80"/>
      <c r="AQ42" s="80"/>
      <c r="AR42" s="85"/>
      <c r="AS42" s="86"/>
      <c r="AT42" s="86"/>
      <c r="AU42" s="87"/>
      <c r="AV42" s="30"/>
      <c r="AW42" s="30"/>
      <c r="AX42" s="30"/>
    </row>
    <row r="43" spans="1:50" ht="15" customHeight="1">
      <c r="A43" s="331" t="s">
        <v>107</v>
      </c>
      <c r="B43" s="332"/>
      <c r="C43" s="332"/>
      <c r="D43" s="332"/>
      <c r="E43" s="332"/>
      <c r="F43" s="332"/>
      <c r="G43" s="332"/>
      <c r="H43" s="363"/>
      <c r="I43" s="17" t="s">
        <v>38</v>
      </c>
      <c r="J43" s="63" t="s">
        <v>108</v>
      </c>
      <c r="K43" s="57"/>
      <c r="L43" s="74"/>
      <c r="M43" s="74"/>
      <c r="N43" s="57"/>
      <c r="O43" s="57"/>
      <c r="P43" s="57"/>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85"/>
      <c r="AS43" s="86"/>
      <c r="AT43" s="86"/>
      <c r="AU43" s="87"/>
      <c r="AV43" s="30"/>
      <c r="AW43" s="30"/>
      <c r="AX43" s="30"/>
    </row>
    <row r="44" spans="1:50" ht="15" customHeight="1">
      <c r="A44" s="280"/>
      <c r="B44" s="281"/>
      <c r="C44" s="281"/>
      <c r="D44" s="281"/>
      <c r="E44" s="281"/>
      <c r="F44" s="281"/>
      <c r="G44" s="281"/>
      <c r="H44" s="282"/>
      <c r="I44" s="59"/>
      <c r="J44" s="57"/>
      <c r="K44" s="9" t="s">
        <v>38</v>
      </c>
      <c r="L44" s="57" t="s">
        <v>109</v>
      </c>
      <c r="M44" s="74"/>
      <c r="N44" s="57"/>
      <c r="O44" s="74"/>
      <c r="P44" s="74"/>
      <c r="Q44" s="9" t="s">
        <v>38</v>
      </c>
      <c r="R44" s="364" t="s">
        <v>110</v>
      </c>
      <c r="S44" s="364"/>
      <c r="T44" s="364"/>
      <c r="U44" s="364"/>
      <c r="V44" s="9" t="s">
        <v>38</v>
      </c>
      <c r="W44" s="365" t="s">
        <v>111</v>
      </c>
      <c r="X44" s="365"/>
      <c r="Y44" s="365"/>
      <c r="Z44" s="365"/>
      <c r="AA44" s="9" t="s">
        <v>38</v>
      </c>
      <c r="AB44" s="365" t="s">
        <v>112</v>
      </c>
      <c r="AC44" s="365"/>
      <c r="AD44" s="365"/>
      <c r="AE44" s="365"/>
      <c r="AF44" s="365"/>
      <c r="AG44" s="365"/>
      <c r="AH44" s="365"/>
      <c r="AI44" s="9" t="s">
        <v>38</v>
      </c>
      <c r="AJ44" s="57" t="s">
        <v>113</v>
      </c>
      <c r="AK44" s="57"/>
      <c r="AL44" s="57"/>
      <c r="AM44" s="57"/>
      <c r="AN44" s="33"/>
      <c r="AO44" s="57"/>
      <c r="AP44" s="57"/>
      <c r="AQ44" s="88"/>
      <c r="AR44" s="85"/>
      <c r="AS44" s="86"/>
      <c r="AT44" s="86"/>
      <c r="AU44" s="87"/>
      <c r="AV44" s="30"/>
      <c r="AW44" s="30"/>
      <c r="AX44" s="30"/>
    </row>
    <row r="45" spans="1:50" ht="15" customHeight="1" thickBot="1">
      <c r="A45" s="283"/>
      <c r="B45" s="284"/>
      <c r="C45" s="284"/>
      <c r="D45" s="284"/>
      <c r="E45" s="284"/>
      <c r="F45" s="284"/>
      <c r="G45" s="284"/>
      <c r="H45" s="285"/>
      <c r="I45" s="22" t="s">
        <v>38</v>
      </c>
      <c r="J45" s="55" t="s">
        <v>114</v>
      </c>
      <c r="K45" s="33"/>
      <c r="L45" s="55"/>
      <c r="M45" s="55"/>
      <c r="N45" s="55"/>
      <c r="O45" s="55"/>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89"/>
      <c r="AR45" s="90"/>
      <c r="AS45" s="91"/>
      <c r="AT45" s="91"/>
      <c r="AU45" s="92"/>
      <c r="AV45" s="30"/>
      <c r="AW45" s="30"/>
      <c r="AX45" s="30"/>
    </row>
    <row r="46" spans="1:50" ht="18" customHeight="1">
      <c r="A46" s="329" t="s">
        <v>115</v>
      </c>
      <c r="B46" s="330"/>
      <c r="C46" s="330"/>
      <c r="D46" s="330"/>
      <c r="E46" s="330"/>
      <c r="F46" s="330"/>
      <c r="G46" s="330"/>
      <c r="H46" s="346"/>
      <c r="I46" s="23" t="s">
        <v>38</v>
      </c>
      <c r="J46" s="93" t="s">
        <v>105</v>
      </c>
      <c r="K46" s="93" t="s">
        <v>42</v>
      </c>
      <c r="L46" s="24" t="s">
        <v>38</v>
      </c>
      <c r="M46" s="93" t="s">
        <v>116</v>
      </c>
      <c r="N46" s="93"/>
      <c r="O46" s="24" t="s">
        <v>38</v>
      </c>
      <c r="P46" s="93" t="s">
        <v>117</v>
      </c>
      <c r="Q46" s="93"/>
      <c r="R46" s="24" t="s">
        <v>38</v>
      </c>
      <c r="S46" s="93" t="s">
        <v>118</v>
      </c>
      <c r="T46" s="93"/>
      <c r="U46" s="24" t="s">
        <v>38</v>
      </c>
      <c r="V46" s="93" t="s">
        <v>41</v>
      </c>
      <c r="W46" s="93"/>
      <c r="X46" s="94"/>
      <c r="Y46" s="94" t="s">
        <v>43</v>
      </c>
      <c r="Z46" s="95"/>
      <c r="AA46" s="350" t="s">
        <v>119</v>
      </c>
      <c r="AB46" s="248"/>
      <c r="AC46" s="248"/>
      <c r="AD46" s="248"/>
      <c r="AE46" s="248"/>
      <c r="AF46" s="351"/>
      <c r="AG46" s="24" t="s">
        <v>38</v>
      </c>
      <c r="AH46" s="93" t="s">
        <v>120</v>
      </c>
      <c r="AI46" s="93"/>
      <c r="AJ46" s="96" t="s">
        <v>121</v>
      </c>
      <c r="AK46" s="97"/>
      <c r="AL46" s="98"/>
      <c r="AM46" s="98"/>
      <c r="AN46" s="98"/>
      <c r="AO46" s="93"/>
      <c r="AP46" s="93"/>
      <c r="AQ46" s="99"/>
      <c r="AR46" s="35" t="s">
        <v>25</v>
      </c>
      <c r="AS46" s="36" t="s">
        <v>26</v>
      </c>
      <c r="AT46" s="36" t="s">
        <v>27</v>
      </c>
      <c r="AU46" s="37" t="s">
        <v>28</v>
      </c>
      <c r="AV46" s="30"/>
      <c r="AW46" s="30"/>
      <c r="AX46" s="30"/>
    </row>
    <row r="47" spans="1:50" ht="18" customHeight="1">
      <c r="A47" s="347"/>
      <c r="B47" s="348"/>
      <c r="C47" s="348"/>
      <c r="D47" s="348"/>
      <c r="E47" s="348"/>
      <c r="F47" s="348"/>
      <c r="G47" s="348"/>
      <c r="H47" s="349"/>
      <c r="I47" s="5" t="s">
        <v>38</v>
      </c>
      <c r="J47" s="45" t="s">
        <v>60</v>
      </c>
      <c r="K47" s="45"/>
      <c r="L47" s="7"/>
      <c r="M47" s="45"/>
      <c r="N47" s="45"/>
      <c r="O47" s="7"/>
      <c r="P47" s="45"/>
      <c r="Q47" s="45"/>
      <c r="R47" s="7"/>
      <c r="S47" s="45"/>
      <c r="T47" s="45"/>
      <c r="U47" s="7"/>
      <c r="V47" s="45"/>
      <c r="W47" s="45"/>
      <c r="X47" s="76"/>
      <c r="Y47" s="76"/>
      <c r="Z47" s="43"/>
      <c r="AA47" s="352"/>
      <c r="AB47" s="250"/>
      <c r="AC47" s="250"/>
      <c r="AD47" s="250"/>
      <c r="AE47" s="250"/>
      <c r="AF47" s="353"/>
      <c r="AG47" s="9" t="s">
        <v>38</v>
      </c>
      <c r="AH47" s="31" t="s">
        <v>122</v>
      </c>
      <c r="AI47" s="31"/>
      <c r="AJ47" s="31"/>
      <c r="AK47" s="31"/>
      <c r="AL47" s="31"/>
      <c r="AM47" s="31"/>
      <c r="AN47" s="31"/>
      <c r="AO47" s="31"/>
      <c r="AP47" s="31"/>
      <c r="AQ47" s="48"/>
      <c r="AR47" s="39"/>
      <c r="AS47" s="40"/>
      <c r="AT47" s="40"/>
      <c r="AU47" s="41"/>
      <c r="AV47" s="30"/>
      <c r="AW47" s="30"/>
      <c r="AX47" s="30"/>
    </row>
    <row r="48" spans="1:50" ht="30" customHeight="1">
      <c r="A48" s="354" t="s">
        <v>123</v>
      </c>
      <c r="B48" s="355"/>
      <c r="C48" s="355"/>
      <c r="D48" s="355"/>
      <c r="E48" s="355"/>
      <c r="F48" s="355"/>
      <c r="G48" s="355"/>
      <c r="H48" s="355"/>
      <c r="I48" s="19" t="s">
        <v>38</v>
      </c>
      <c r="J48" s="80" t="s">
        <v>124</v>
      </c>
      <c r="K48" s="80"/>
      <c r="L48" s="81"/>
      <c r="M48" s="80"/>
      <c r="N48" s="20" t="s">
        <v>38</v>
      </c>
      <c r="O48" s="80" t="s">
        <v>125</v>
      </c>
      <c r="P48" s="80"/>
      <c r="Q48" s="81"/>
      <c r="R48" s="100" t="s">
        <v>121</v>
      </c>
      <c r="S48" s="80"/>
      <c r="T48" s="31"/>
      <c r="U48" s="31"/>
      <c r="V48" s="31"/>
      <c r="W48" s="31"/>
      <c r="X48" s="31"/>
      <c r="Y48" s="31"/>
      <c r="Z48" s="31"/>
      <c r="AA48" s="83"/>
      <c r="AB48" s="83"/>
      <c r="AC48" s="83"/>
      <c r="AD48" s="83"/>
      <c r="AE48" s="83"/>
      <c r="AF48" s="83"/>
      <c r="AG48" s="83"/>
      <c r="AH48" s="83"/>
      <c r="AI48" s="83"/>
      <c r="AJ48" s="83"/>
      <c r="AK48" s="83"/>
      <c r="AL48" s="83"/>
      <c r="AM48" s="83"/>
      <c r="AN48" s="83"/>
      <c r="AO48" s="83"/>
      <c r="AP48" s="83"/>
      <c r="AQ48" s="101"/>
      <c r="AR48" s="356"/>
      <c r="AS48" s="357"/>
      <c r="AT48" s="357"/>
      <c r="AU48" s="358"/>
      <c r="AV48" s="30"/>
      <c r="AW48" s="30"/>
      <c r="AX48" s="30"/>
    </row>
    <row r="49" spans="1:50" ht="15" customHeight="1">
      <c r="A49" s="359" t="s">
        <v>126</v>
      </c>
      <c r="B49" s="360"/>
      <c r="C49" s="360"/>
      <c r="D49" s="360"/>
      <c r="E49" s="360"/>
      <c r="F49" s="360"/>
      <c r="G49" s="360"/>
      <c r="H49" s="360"/>
      <c r="I49" s="17" t="s">
        <v>38</v>
      </c>
      <c r="J49" s="83" t="s">
        <v>127</v>
      </c>
      <c r="K49" s="83"/>
      <c r="L49" s="64"/>
      <c r="M49" s="83"/>
      <c r="N49" s="83"/>
      <c r="O49" s="64"/>
      <c r="P49" s="18" t="s">
        <v>38</v>
      </c>
      <c r="Q49" s="83" t="s">
        <v>128</v>
      </c>
      <c r="R49" s="64"/>
      <c r="S49" s="64"/>
      <c r="T49" s="64"/>
      <c r="U49" s="102"/>
      <c r="V49" s="103" t="s">
        <v>129</v>
      </c>
      <c r="W49" s="83"/>
      <c r="X49" s="83"/>
      <c r="Y49" s="83"/>
      <c r="Z49" s="83"/>
      <c r="AA49" s="83"/>
      <c r="AB49" s="83"/>
      <c r="AC49" s="83"/>
      <c r="AD49" s="83"/>
      <c r="AE49" s="83"/>
      <c r="AF49" s="83"/>
      <c r="AG49" s="83"/>
      <c r="AH49" s="83"/>
      <c r="AI49" s="83"/>
      <c r="AJ49" s="83"/>
      <c r="AK49" s="83"/>
      <c r="AL49" s="83"/>
      <c r="AM49" s="83"/>
      <c r="AN49" s="83"/>
      <c r="AO49" s="83"/>
      <c r="AP49" s="83"/>
      <c r="AQ49" s="101"/>
      <c r="AR49" s="257"/>
      <c r="AS49" s="258"/>
      <c r="AT49" s="258"/>
      <c r="AU49" s="259"/>
      <c r="AV49" s="30"/>
      <c r="AW49" s="30"/>
      <c r="AX49" s="30"/>
    </row>
    <row r="50" spans="1:50" ht="15" customHeight="1">
      <c r="A50" s="249"/>
      <c r="B50" s="250"/>
      <c r="C50" s="250"/>
      <c r="D50" s="250"/>
      <c r="E50" s="250"/>
      <c r="F50" s="250"/>
      <c r="G50" s="250"/>
      <c r="H50" s="250"/>
      <c r="I50" s="8" t="s">
        <v>38</v>
      </c>
      <c r="J50" s="31" t="s">
        <v>130</v>
      </c>
      <c r="K50" s="31"/>
      <c r="L50" s="33"/>
      <c r="M50" s="31"/>
      <c r="N50" s="31"/>
      <c r="O50" s="33"/>
      <c r="P50" s="9" t="s">
        <v>38</v>
      </c>
      <c r="Q50" s="31" t="s">
        <v>131</v>
      </c>
      <c r="R50" s="33"/>
      <c r="S50" s="33"/>
      <c r="T50" s="33"/>
      <c r="U50" s="104"/>
      <c r="V50" s="105"/>
      <c r="W50" s="6" t="s">
        <v>38</v>
      </c>
      <c r="X50" s="293" t="s">
        <v>132</v>
      </c>
      <c r="Y50" s="293"/>
      <c r="Z50" s="6" t="s">
        <v>38</v>
      </c>
      <c r="AA50" s="293" t="s">
        <v>133</v>
      </c>
      <c r="AB50" s="293"/>
      <c r="AC50" s="6" t="s">
        <v>38</v>
      </c>
      <c r="AD50" s="293" t="s">
        <v>41</v>
      </c>
      <c r="AE50" s="293"/>
      <c r="AF50" s="293"/>
      <c r="AG50" s="45" t="s">
        <v>42</v>
      </c>
      <c r="AH50" s="361"/>
      <c r="AI50" s="361"/>
      <c r="AJ50" s="361"/>
      <c r="AK50" s="361"/>
      <c r="AL50" s="361"/>
      <c r="AM50" s="361"/>
      <c r="AN50" s="361"/>
      <c r="AO50" s="361"/>
      <c r="AP50" s="45" t="s">
        <v>43</v>
      </c>
      <c r="AQ50" s="46"/>
      <c r="AR50" s="257"/>
      <c r="AS50" s="258"/>
      <c r="AT50" s="258"/>
      <c r="AU50" s="259"/>
      <c r="AV50" s="30"/>
      <c r="AW50" s="30"/>
      <c r="AX50" s="30"/>
    </row>
    <row r="51" spans="1:50" ht="15" customHeight="1" thickBot="1">
      <c r="A51" s="249"/>
      <c r="B51" s="250"/>
      <c r="C51" s="250"/>
      <c r="D51" s="250"/>
      <c r="E51" s="250"/>
      <c r="F51" s="250"/>
      <c r="G51" s="250"/>
      <c r="H51" s="250"/>
      <c r="I51" s="8" t="s">
        <v>38</v>
      </c>
      <c r="J51" s="31" t="s">
        <v>134</v>
      </c>
      <c r="K51" s="31"/>
      <c r="L51" s="33"/>
      <c r="M51" s="31"/>
      <c r="N51" s="31"/>
      <c r="O51" s="11"/>
      <c r="P51" s="31"/>
      <c r="Q51" s="31"/>
      <c r="R51" s="33"/>
      <c r="S51" s="33"/>
      <c r="T51" s="33"/>
      <c r="U51" s="104"/>
      <c r="V51" s="103" t="s">
        <v>135</v>
      </c>
      <c r="W51" s="83"/>
      <c r="X51" s="83"/>
      <c r="Y51" s="83"/>
      <c r="Z51" s="83"/>
      <c r="AA51" s="83"/>
      <c r="AB51" s="83"/>
      <c r="AC51" s="83"/>
      <c r="AD51" s="83"/>
      <c r="AE51" s="83"/>
      <c r="AF51" s="83"/>
      <c r="AG51" s="64"/>
      <c r="AH51" s="64"/>
      <c r="AI51" s="64"/>
      <c r="AJ51" s="64"/>
      <c r="AK51" s="64"/>
      <c r="AL51" s="33"/>
      <c r="AM51" s="33"/>
      <c r="AN51" s="18" t="s">
        <v>38</v>
      </c>
      <c r="AO51" s="83" t="s">
        <v>105</v>
      </c>
      <c r="AP51" s="83"/>
      <c r="AQ51" s="33"/>
      <c r="AR51" s="257"/>
      <c r="AS51" s="258"/>
      <c r="AT51" s="258"/>
      <c r="AU51" s="259"/>
      <c r="AV51" s="30"/>
      <c r="AW51" s="30"/>
      <c r="AX51" s="30"/>
    </row>
    <row r="52" spans="1:50" ht="15" customHeight="1">
      <c r="A52" s="329" t="s">
        <v>136</v>
      </c>
      <c r="B52" s="330"/>
      <c r="C52" s="330"/>
      <c r="D52" s="330"/>
      <c r="E52" s="330"/>
      <c r="F52" s="330"/>
      <c r="G52" s="330"/>
      <c r="H52" s="330"/>
      <c r="I52" s="23" t="s">
        <v>38</v>
      </c>
      <c r="J52" s="93" t="s">
        <v>100</v>
      </c>
      <c r="K52" s="93"/>
      <c r="L52" s="24" t="s">
        <v>38</v>
      </c>
      <c r="M52" s="93" t="s">
        <v>137</v>
      </c>
      <c r="N52" s="106" t="s">
        <v>138</v>
      </c>
      <c r="O52" s="107"/>
      <c r="P52" s="106"/>
      <c r="Q52" s="106"/>
      <c r="R52" s="106"/>
      <c r="S52" s="106"/>
      <c r="T52" s="106"/>
      <c r="U52" s="106"/>
      <c r="V52" s="106"/>
      <c r="W52" s="106"/>
      <c r="X52" s="106"/>
      <c r="Y52" s="106"/>
      <c r="Z52" s="106"/>
      <c r="AA52" s="106"/>
      <c r="AB52" s="106"/>
      <c r="AC52" s="106"/>
      <c r="AD52" s="106"/>
      <c r="AE52" s="106"/>
      <c r="AF52" s="106"/>
      <c r="AG52" s="106"/>
      <c r="AH52" s="106"/>
      <c r="AI52" s="106"/>
      <c r="AJ52" s="106"/>
      <c r="AK52" s="106"/>
      <c r="AL52" s="106"/>
      <c r="AM52" s="106"/>
      <c r="AN52" s="106"/>
      <c r="AO52" s="106"/>
      <c r="AP52" s="106"/>
      <c r="AQ52" s="106"/>
      <c r="AR52" s="35" t="s">
        <v>25</v>
      </c>
      <c r="AS52" s="36" t="s">
        <v>26</v>
      </c>
      <c r="AT52" s="36" t="s">
        <v>27</v>
      </c>
      <c r="AU52" s="37" t="s">
        <v>28</v>
      </c>
      <c r="AV52" s="30"/>
      <c r="AW52" s="32" t="s">
        <v>209</v>
      </c>
      <c r="AX52" s="30"/>
    </row>
    <row r="53" spans="1:50" ht="15" customHeight="1">
      <c r="A53" s="280"/>
      <c r="B53" s="281"/>
      <c r="C53" s="281"/>
      <c r="D53" s="281"/>
      <c r="E53" s="281"/>
      <c r="F53" s="281"/>
      <c r="G53" s="281"/>
      <c r="H53" s="281"/>
      <c r="I53" s="108"/>
      <c r="J53" s="31"/>
      <c r="K53" s="31"/>
      <c r="L53" s="109"/>
      <c r="M53" s="31"/>
      <c r="N53" s="31"/>
      <c r="O53" s="110"/>
      <c r="P53" s="110"/>
      <c r="Q53" s="110"/>
      <c r="R53" s="110"/>
      <c r="S53" s="110"/>
      <c r="T53" s="110"/>
      <c r="U53" s="110"/>
      <c r="V53" s="110"/>
      <c r="W53" s="110"/>
      <c r="X53" s="110"/>
      <c r="Y53" s="110"/>
      <c r="Z53" s="110"/>
      <c r="AA53" s="110"/>
      <c r="AB53" s="110"/>
      <c r="AC53" s="110"/>
      <c r="AD53" s="110"/>
      <c r="AE53" s="110"/>
      <c r="AF53" s="110"/>
      <c r="AG53" s="110"/>
      <c r="AH53" s="110"/>
      <c r="AI53" s="110"/>
      <c r="AJ53" s="110"/>
      <c r="AK53" s="110"/>
      <c r="AL53" s="110"/>
      <c r="AM53" s="110"/>
      <c r="AN53" s="110"/>
      <c r="AO53" s="110"/>
      <c r="AP53" s="110"/>
      <c r="AQ53" s="110"/>
      <c r="AR53" s="77"/>
      <c r="AS53" s="78"/>
      <c r="AT53" s="78"/>
      <c r="AU53" s="79"/>
      <c r="AV53" s="30"/>
      <c r="AW53" s="1" t="str">
        <f>HYPERLINK("http://www.kago-kengi-cals.jp/sabomap/","・砂防三法マップ")</f>
        <v>・砂防三法マップ</v>
      </c>
      <c r="AX53" s="111"/>
    </row>
    <row r="54" spans="1:50" ht="15" customHeight="1">
      <c r="A54" s="331" t="s">
        <v>139</v>
      </c>
      <c r="B54" s="332"/>
      <c r="C54" s="332"/>
      <c r="D54" s="332"/>
      <c r="E54" s="332"/>
      <c r="F54" s="332"/>
      <c r="G54" s="332"/>
      <c r="H54" s="332"/>
      <c r="I54" s="17" t="s">
        <v>38</v>
      </c>
      <c r="J54" s="83" t="s">
        <v>100</v>
      </c>
      <c r="K54" s="83"/>
      <c r="L54" s="18" t="s">
        <v>38</v>
      </c>
      <c r="M54" s="83" t="s">
        <v>137</v>
      </c>
      <c r="N54" s="112" t="s">
        <v>140</v>
      </c>
      <c r="O54" s="113"/>
      <c r="P54" s="114"/>
      <c r="Q54" s="114"/>
      <c r="R54" s="114"/>
      <c r="S54" s="114"/>
      <c r="T54" s="114"/>
      <c r="U54" s="114"/>
      <c r="V54" s="114"/>
      <c r="W54" s="114"/>
      <c r="X54" s="114"/>
      <c r="Y54" s="114"/>
      <c r="Z54" s="114"/>
      <c r="AA54" s="114"/>
      <c r="AB54" s="114"/>
      <c r="AC54" s="114"/>
      <c r="AD54" s="114"/>
      <c r="AE54" s="114"/>
      <c r="AF54" s="114"/>
      <c r="AG54" s="114"/>
      <c r="AH54" s="114"/>
      <c r="AI54" s="114"/>
      <c r="AJ54" s="114"/>
      <c r="AK54" s="114"/>
      <c r="AL54" s="114"/>
      <c r="AM54" s="114"/>
      <c r="AN54" s="114"/>
      <c r="AO54" s="114"/>
      <c r="AP54" s="114"/>
      <c r="AQ54" s="114"/>
      <c r="AR54" s="39" t="s">
        <v>25</v>
      </c>
      <c r="AS54" s="40" t="s">
        <v>26</v>
      </c>
      <c r="AT54" s="40" t="s">
        <v>27</v>
      </c>
      <c r="AU54" s="41" t="s">
        <v>28</v>
      </c>
      <c r="AV54" s="30"/>
      <c r="AW54" s="1" t="str">
        <f>HYPERLINK("http://sabomap.pref.kagoshima.jp/00common/map.php?PREF_KBN=kagoshima&amp;extent=14514584.5443115,3670899.2504113,14552740.3796913,3730870.47376361","・土砂災害警戒区域等マップ")</f>
        <v>・土砂災害警戒区域等マップ</v>
      </c>
      <c r="AX54" s="30"/>
    </row>
    <row r="55" spans="1:50" ht="15" customHeight="1" thickBot="1">
      <c r="A55" s="283"/>
      <c r="B55" s="284"/>
      <c r="C55" s="284"/>
      <c r="D55" s="284"/>
      <c r="E55" s="284"/>
      <c r="F55" s="284"/>
      <c r="G55" s="284"/>
      <c r="H55" s="284"/>
      <c r="I55" s="115"/>
      <c r="J55" s="52"/>
      <c r="K55" s="52"/>
      <c r="L55" s="116"/>
      <c r="M55" s="52"/>
      <c r="N55" s="52"/>
      <c r="O55" s="117"/>
      <c r="P55" s="118"/>
      <c r="Q55" s="118"/>
      <c r="R55" s="118"/>
      <c r="S55" s="118"/>
      <c r="T55" s="118"/>
      <c r="U55" s="118"/>
      <c r="V55" s="118"/>
      <c r="W55" s="118"/>
      <c r="X55" s="118"/>
      <c r="Y55" s="118"/>
      <c r="Z55" s="118"/>
      <c r="AA55" s="118"/>
      <c r="AB55" s="118"/>
      <c r="AC55" s="118"/>
      <c r="AD55" s="118"/>
      <c r="AE55" s="118"/>
      <c r="AF55" s="118"/>
      <c r="AG55" s="118"/>
      <c r="AH55" s="118"/>
      <c r="AI55" s="118"/>
      <c r="AJ55" s="118"/>
      <c r="AK55" s="118"/>
      <c r="AL55" s="118"/>
      <c r="AM55" s="118"/>
      <c r="AN55" s="118"/>
      <c r="AO55" s="118"/>
      <c r="AP55" s="118"/>
      <c r="AQ55" s="118"/>
      <c r="AR55" s="119"/>
      <c r="AS55" s="120"/>
      <c r="AT55" s="120"/>
      <c r="AU55" s="121"/>
      <c r="AV55" s="30"/>
      <c r="AW55" s="1"/>
      <c r="AX55" s="30"/>
    </row>
    <row r="56" spans="1:50" ht="15" customHeight="1">
      <c r="A56" s="57" t="s">
        <v>141</v>
      </c>
      <c r="B56" s="122"/>
      <c r="C56" s="122"/>
      <c r="D56" s="122"/>
      <c r="E56" s="122"/>
      <c r="F56" s="122"/>
      <c r="G56" s="122"/>
      <c r="H56" s="122"/>
      <c r="I56" s="11"/>
      <c r="J56" s="31"/>
      <c r="K56" s="31"/>
      <c r="L56" s="11"/>
      <c r="M56" s="31"/>
      <c r="N56" s="31"/>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30"/>
      <c r="AW56" s="30"/>
      <c r="AX56" s="30"/>
    </row>
    <row r="57" spans="1:50" ht="15.75" customHeight="1" thickBot="1">
      <c r="A57" s="333" t="s">
        <v>142</v>
      </c>
      <c r="B57" s="333"/>
      <c r="C57" s="333"/>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29"/>
      <c r="AS57" s="29"/>
      <c r="AT57" s="29"/>
      <c r="AU57" s="29"/>
      <c r="AV57" s="30"/>
      <c r="AW57" s="30"/>
      <c r="AX57" s="10"/>
    </row>
    <row r="58" spans="1:50" ht="26.25" customHeight="1" thickBot="1">
      <c r="A58" s="334" t="s">
        <v>17</v>
      </c>
      <c r="B58" s="335"/>
      <c r="C58" s="335"/>
      <c r="D58" s="335"/>
      <c r="E58" s="335"/>
      <c r="F58" s="335"/>
      <c r="G58" s="335"/>
      <c r="H58" s="335"/>
      <c r="I58" s="336" t="s">
        <v>18</v>
      </c>
      <c r="J58" s="337"/>
      <c r="K58" s="337"/>
      <c r="L58" s="337"/>
      <c r="M58" s="337"/>
      <c r="N58" s="337"/>
      <c r="O58" s="337"/>
      <c r="P58" s="337"/>
      <c r="Q58" s="337"/>
      <c r="R58" s="337"/>
      <c r="S58" s="337"/>
      <c r="T58" s="337"/>
      <c r="U58" s="337"/>
      <c r="V58" s="337"/>
      <c r="W58" s="337"/>
      <c r="X58" s="337"/>
      <c r="Y58" s="337"/>
      <c r="Z58" s="337"/>
      <c r="AA58" s="337"/>
      <c r="AB58" s="337"/>
      <c r="AC58" s="337"/>
      <c r="AD58" s="337"/>
      <c r="AE58" s="337"/>
      <c r="AF58" s="337"/>
      <c r="AG58" s="337"/>
      <c r="AH58" s="337"/>
      <c r="AI58" s="337"/>
      <c r="AJ58" s="337"/>
      <c r="AK58" s="337"/>
      <c r="AL58" s="337"/>
      <c r="AM58" s="337"/>
      <c r="AN58" s="337"/>
      <c r="AO58" s="337"/>
      <c r="AP58" s="337"/>
      <c r="AQ58" s="338"/>
      <c r="AR58" s="339" t="s">
        <v>19</v>
      </c>
      <c r="AS58" s="337"/>
      <c r="AT58" s="337"/>
      <c r="AU58" s="338"/>
      <c r="AV58" s="30"/>
      <c r="AW58" s="30"/>
      <c r="AX58" s="30"/>
    </row>
    <row r="59" spans="1:50" ht="15" customHeight="1">
      <c r="A59" s="340" t="s">
        <v>223</v>
      </c>
      <c r="B59" s="341"/>
      <c r="C59" s="341"/>
      <c r="D59" s="341"/>
      <c r="E59" s="341"/>
      <c r="F59" s="341"/>
      <c r="G59" s="341"/>
      <c r="H59" s="341"/>
      <c r="I59" s="23" t="s">
        <v>38</v>
      </c>
      <c r="J59" s="93" t="s">
        <v>143</v>
      </c>
      <c r="K59" s="93"/>
      <c r="L59" s="98"/>
      <c r="M59" s="98"/>
      <c r="N59" s="98"/>
      <c r="O59" s="93"/>
      <c r="P59" s="93"/>
      <c r="Q59" s="98"/>
      <c r="R59" s="93"/>
      <c r="S59" s="93"/>
      <c r="T59" s="93"/>
      <c r="U59" s="93"/>
      <c r="V59" s="93"/>
      <c r="W59" s="93"/>
      <c r="X59" s="93"/>
      <c r="Y59" s="93"/>
      <c r="Z59" s="93"/>
      <c r="AA59" s="93"/>
      <c r="AB59" s="93"/>
      <c r="AC59" s="93"/>
      <c r="AD59" s="93"/>
      <c r="AE59" s="93"/>
      <c r="AF59" s="93"/>
      <c r="AG59" s="93"/>
      <c r="AH59" s="93"/>
      <c r="AI59" s="93"/>
      <c r="AJ59" s="93"/>
      <c r="AK59" s="93"/>
      <c r="AL59" s="93"/>
      <c r="AM59" s="93"/>
      <c r="AN59" s="93"/>
      <c r="AO59" s="93"/>
      <c r="AP59" s="93"/>
      <c r="AQ59" s="99"/>
      <c r="AR59" s="35" t="s">
        <v>25</v>
      </c>
      <c r="AS59" s="36" t="s">
        <v>26</v>
      </c>
      <c r="AT59" s="36" t="s">
        <v>27</v>
      </c>
      <c r="AU59" s="37" t="s">
        <v>28</v>
      </c>
      <c r="AV59" s="30"/>
      <c r="AW59" s="32" t="s">
        <v>210</v>
      </c>
      <c r="AX59" s="30"/>
    </row>
    <row r="60" spans="1:50" ht="15" customHeight="1">
      <c r="A60" s="342"/>
      <c r="B60" s="343"/>
      <c r="C60" s="343"/>
      <c r="D60" s="343"/>
      <c r="E60" s="343"/>
      <c r="F60" s="343"/>
      <c r="G60" s="343"/>
      <c r="H60" s="343"/>
      <c r="I60" s="25"/>
      <c r="J60" s="31" t="s">
        <v>144</v>
      </c>
      <c r="K60" s="31"/>
      <c r="L60" s="33"/>
      <c r="M60" s="33"/>
      <c r="N60" s="33"/>
      <c r="O60" s="31"/>
      <c r="P60" s="31"/>
      <c r="Q60" s="33"/>
      <c r="R60" s="31"/>
      <c r="S60" s="31"/>
      <c r="T60" s="31"/>
      <c r="U60" s="31"/>
      <c r="V60" s="31"/>
      <c r="W60" s="31"/>
      <c r="X60" s="31"/>
      <c r="Y60" s="31"/>
      <c r="Z60" s="31"/>
      <c r="AA60" s="31"/>
      <c r="AB60" s="31"/>
      <c r="AC60" s="31"/>
      <c r="AD60" s="31"/>
      <c r="AE60" s="31"/>
      <c r="AF60" s="31"/>
      <c r="AG60" s="31"/>
      <c r="AH60" s="31"/>
      <c r="AI60" s="31"/>
      <c r="AJ60" s="31"/>
      <c r="AK60" s="31"/>
      <c r="AL60" s="31"/>
      <c r="AM60" s="31"/>
      <c r="AN60" s="31"/>
      <c r="AO60" s="31"/>
      <c r="AP60" s="31"/>
      <c r="AQ60" s="48"/>
      <c r="AR60" s="39"/>
      <c r="AS60" s="40"/>
      <c r="AT60" s="40"/>
      <c r="AU60" s="41"/>
      <c r="AV60" s="30"/>
      <c r="AW60" s="1" t="str">
        <f>HYPERLINK("https://www.pref.kagoshima.jp/ah12/infra/kentiku/shidou/tokeikyoka/kaihastukyokasinnseitebiki.html","・鹿児島県HP")</f>
        <v>・鹿児島県HP</v>
      </c>
      <c r="AX60" s="30"/>
    </row>
    <row r="61" spans="1:50" ht="15" customHeight="1">
      <c r="A61" s="342"/>
      <c r="B61" s="343"/>
      <c r="C61" s="343"/>
      <c r="D61" s="343"/>
      <c r="E61" s="343"/>
      <c r="F61" s="343"/>
      <c r="G61" s="343"/>
      <c r="H61" s="343"/>
      <c r="I61" s="124"/>
      <c r="J61" s="125"/>
      <c r="K61" s="31" t="s">
        <v>145</v>
      </c>
      <c r="L61" s="31"/>
      <c r="M61" s="33"/>
      <c r="N61" s="31"/>
      <c r="O61" s="11"/>
      <c r="P61" s="31"/>
      <c r="Q61" s="31"/>
      <c r="R61" s="33"/>
      <c r="S61" s="57"/>
      <c r="T61" s="57"/>
      <c r="U61" s="33"/>
      <c r="V61" s="9" t="s">
        <v>38</v>
      </c>
      <c r="W61" s="57" t="s">
        <v>105</v>
      </c>
      <c r="X61" s="57" t="s">
        <v>42</v>
      </c>
      <c r="Y61" s="31" t="s">
        <v>146</v>
      </c>
      <c r="Z61" s="57"/>
      <c r="AA61" s="345"/>
      <c r="AB61" s="345"/>
      <c r="AC61" s="345"/>
      <c r="AD61" s="345"/>
      <c r="AE61" s="345"/>
      <c r="AF61" s="126" t="s">
        <v>43</v>
      </c>
      <c r="AG61" s="57"/>
      <c r="AH61" s="57"/>
      <c r="AI61" s="57"/>
      <c r="AJ61" s="33"/>
      <c r="AK61" s="57"/>
      <c r="AL61" s="57"/>
      <c r="AM61" s="31"/>
      <c r="AN61" s="31"/>
      <c r="AO61" s="31"/>
      <c r="AP61" s="31"/>
      <c r="AQ61" s="48"/>
      <c r="AR61" s="319"/>
      <c r="AS61" s="320"/>
      <c r="AT61" s="320"/>
      <c r="AU61" s="321"/>
      <c r="AV61" s="30"/>
      <c r="AW61" s="1" t="str">
        <f>HYPERLINK("http://www.city.kagoshima.lg.jp/kensetu/toshikeikaku/tochiriyou/machizukuri/kaihatsu/takuchi/sedo.html","・鹿児島市HP")</f>
        <v>・鹿児島市HP</v>
      </c>
      <c r="AX61" s="30"/>
    </row>
    <row r="62" spans="1:50" ht="15" customHeight="1">
      <c r="A62" s="342"/>
      <c r="B62" s="343"/>
      <c r="C62" s="343"/>
      <c r="D62" s="343"/>
      <c r="E62" s="343"/>
      <c r="F62" s="343"/>
      <c r="G62" s="343"/>
      <c r="H62" s="343"/>
      <c r="I62" s="124"/>
      <c r="J62" s="125"/>
      <c r="K62" s="47" t="s">
        <v>147</v>
      </c>
      <c r="L62" s="33"/>
      <c r="M62" s="33"/>
      <c r="N62" s="31"/>
      <c r="O62" s="11"/>
      <c r="P62" s="31"/>
      <c r="Q62" s="31"/>
      <c r="R62" s="33"/>
      <c r="S62" s="57"/>
      <c r="T62" s="57"/>
      <c r="U62" s="57"/>
      <c r="V62" s="57"/>
      <c r="W62" s="57"/>
      <c r="X62" s="57"/>
      <c r="Y62" s="57"/>
      <c r="Z62" s="57"/>
      <c r="AA62" s="57"/>
      <c r="AB62" s="57"/>
      <c r="AC62" s="57"/>
      <c r="AD62" s="57"/>
      <c r="AE62" s="57"/>
      <c r="AF62" s="57"/>
      <c r="AG62" s="57"/>
      <c r="AH62" s="57"/>
      <c r="AI62" s="57"/>
      <c r="AJ62" s="33"/>
      <c r="AK62" s="57"/>
      <c r="AL62" s="57"/>
      <c r="AM62" s="31"/>
      <c r="AN62" s="31"/>
      <c r="AO62" s="31"/>
      <c r="AP62" s="31"/>
      <c r="AQ62" s="48"/>
      <c r="AR62" s="322"/>
      <c r="AS62" s="323"/>
      <c r="AT62" s="323"/>
      <c r="AU62" s="324"/>
      <c r="AV62" s="30"/>
      <c r="AW62" s="1"/>
      <c r="AX62" s="30"/>
    </row>
    <row r="63" spans="1:50" ht="15" customHeight="1">
      <c r="A63" s="342"/>
      <c r="B63" s="343"/>
      <c r="C63" s="343"/>
      <c r="D63" s="343"/>
      <c r="E63" s="343"/>
      <c r="F63" s="343"/>
      <c r="G63" s="343"/>
      <c r="H63" s="343"/>
      <c r="I63" s="5" t="s">
        <v>38</v>
      </c>
      <c r="J63" s="45" t="s">
        <v>148</v>
      </c>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6"/>
      <c r="AR63" s="322"/>
      <c r="AS63" s="323"/>
      <c r="AT63" s="323"/>
      <c r="AU63" s="324"/>
      <c r="AV63" s="30"/>
      <c r="AW63" s="30"/>
      <c r="AX63" s="30"/>
    </row>
    <row r="64" spans="1:50" ht="15" customHeight="1">
      <c r="A64" s="342"/>
      <c r="B64" s="343"/>
      <c r="C64" s="343"/>
      <c r="D64" s="343"/>
      <c r="E64" s="343"/>
      <c r="F64" s="343"/>
      <c r="G64" s="343"/>
      <c r="H64" s="344"/>
      <c r="I64" s="325" t="s">
        <v>44</v>
      </c>
      <c r="J64" s="326"/>
      <c r="K64" s="326"/>
      <c r="L64" s="327"/>
      <c r="M64" s="232" t="s">
        <v>45</v>
      </c>
      <c r="N64" s="206"/>
      <c r="O64" s="206"/>
      <c r="P64" s="206"/>
      <c r="Q64" s="328" t="s">
        <v>3</v>
      </c>
      <c r="R64" s="328"/>
      <c r="S64" s="234" t="s">
        <v>46</v>
      </c>
      <c r="T64" s="234"/>
      <c r="U64" s="21" t="s">
        <v>4</v>
      </c>
      <c r="V64" s="235"/>
      <c r="W64" s="235"/>
      <c r="X64" s="21" t="s">
        <v>47</v>
      </c>
      <c r="Y64" s="236"/>
      <c r="Z64" s="236"/>
      <c r="AA64" s="21" t="s">
        <v>6</v>
      </c>
      <c r="AB64" s="80"/>
      <c r="AC64" s="80"/>
      <c r="AD64" s="80"/>
      <c r="AE64" s="80"/>
      <c r="AF64" s="80"/>
      <c r="AG64" s="80"/>
      <c r="AH64" s="80"/>
      <c r="AI64" s="80"/>
      <c r="AJ64" s="80"/>
      <c r="AK64" s="80"/>
      <c r="AL64" s="80"/>
      <c r="AM64" s="80"/>
      <c r="AN64" s="80"/>
      <c r="AO64" s="80"/>
      <c r="AP64" s="80"/>
      <c r="AQ64" s="127"/>
      <c r="AR64" s="322"/>
      <c r="AS64" s="323"/>
      <c r="AT64" s="323"/>
      <c r="AU64" s="324"/>
      <c r="AV64" s="30"/>
      <c r="AW64" s="30"/>
      <c r="AX64" s="30"/>
    </row>
    <row r="65" spans="1:52" ht="15" customHeight="1">
      <c r="A65" s="342"/>
      <c r="B65" s="343"/>
      <c r="C65" s="343"/>
      <c r="D65" s="343"/>
      <c r="E65" s="343"/>
      <c r="F65" s="343"/>
      <c r="G65" s="343"/>
      <c r="H65" s="344"/>
      <c r="I65" s="286"/>
      <c r="J65" s="287"/>
      <c r="K65" s="287"/>
      <c r="L65" s="288"/>
      <c r="M65" s="232" t="s">
        <v>48</v>
      </c>
      <c r="N65" s="206"/>
      <c r="O65" s="206"/>
      <c r="P65" s="206"/>
      <c r="Q65" s="207"/>
      <c r="R65" s="207"/>
      <c r="S65" s="207"/>
      <c r="T65" s="207"/>
      <c r="U65" s="207"/>
      <c r="V65" s="207"/>
      <c r="W65" s="207"/>
      <c r="X65" s="207"/>
      <c r="Y65" s="207"/>
      <c r="Z65" s="207"/>
      <c r="AA65" s="207"/>
      <c r="AB65" s="207"/>
      <c r="AC65" s="207"/>
      <c r="AD65" s="207"/>
      <c r="AE65" s="207"/>
      <c r="AF65" s="207"/>
      <c r="AG65" s="207"/>
      <c r="AH65" s="206" t="s">
        <v>49</v>
      </c>
      <c r="AI65" s="206"/>
      <c r="AJ65" s="206"/>
      <c r="AK65" s="207"/>
      <c r="AL65" s="207"/>
      <c r="AM65" s="207"/>
      <c r="AN65" s="207"/>
      <c r="AO65" s="207"/>
      <c r="AP65" s="207"/>
      <c r="AQ65" s="208"/>
      <c r="AR65" s="322"/>
      <c r="AS65" s="323"/>
      <c r="AT65" s="323"/>
      <c r="AU65" s="324"/>
      <c r="AV65" s="30"/>
      <c r="AW65" s="30"/>
      <c r="AX65" s="30"/>
    </row>
    <row r="66" spans="1:52" ht="15" customHeight="1">
      <c r="A66" s="342"/>
      <c r="B66" s="343"/>
      <c r="C66" s="343"/>
      <c r="D66" s="343"/>
      <c r="E66" s="343"/>
      <c r="F66" s="343"/>
      <c r="G66" s="343"/>
      <c r="H66" s="344"/>
      <c r="I66" s="286"/>
      <c r="J66" s="287"/>
      <c r="K66" s="287"/>
      <c r="L66" s="288"/>
      <c r="M66" s="209" t="s">
        <v>50</v>
      </c>
      <c r="N66" s="210"/>
      <c r="O66" s="210"/>
      <c r="P66" s="210"/>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6"/>
      <c r="AR66" s="322"/>
      <c r="AS66" s="323"/>
      <c r="AT66" s="323"/>
      <c r="AU66" s="324"/>
      <c r="AV66" s="30"/>
      <c r="AW66" s="30"/>
      <c r="AX66" s="30"/>
    </row>
    <row r="67" spans="1:52" ht="15" customHeight="1" thickBot="1">
      <c r="A67" s="342"/>
      <c r="B67" s="343"/>
      <c r="C67" s="343"/>
      <c r="D67" s="343"/>
      <c r="E67" s="343"/>
      <c r="F67" s="343"/>
      <c r="G67" s="343"/>
      <c r="H67" s="344"/>
      <c r="I67" s="286"/>
      <c r="J67" s="287"/>
      <c r="K67" s="287"/>
      <c r="L67" s="288"/>
      <c r="M67" s="211"/>
      <c r="N67" s="212"/>
      <c r="O67" s="212"/>
      <c r="P67" s="212"/>
      <c r="Q67" s="219"/>
      <c r="R67" s="219"/>
      <c r="S67" s="219"/>
      <c r="T67" s="219"/>
      <c r="U67" s="219"/>
      <c r="V67" s="219"/>
      <c r="W67" s="219"/>
      <c r="X67" s="219"/>
      <c r="Y67" s="219"/>
      <c r="Z67" s="219"/>
      <c r="AA67" s="219"/>
      <c r="AB67" s="219"/>
      <c r="AC67" s="219"/>
      <c r="AD67" s="219"/>
      <c r="AE67" s="219"/>
      <c r="AF67" s="219"/>
      <c r="AG67" s="219"/>
      <c r="AH67" s="219"/>
      <c r="AI67" s="219"/>
      <c r="AJ67" s="219"/>
      <c r="AK67" s="219"/>
      <c r="AL67" s="219"/>
      <c r="AM67" s="219"/>
      <c r="AN67" s="219"/>
      <c r="AO67" s="219"/>
      <c r="AP67" s="219"/>
      <c r="AQ67" s="220"/>
      <c r="AR67" s="322"/>
      <c r="AS67" s="323"/>
      <c r="AT67" s="323"/>
      <c r="AU67" s="324"/>
      <c r="AV67" s="30"/>
      <c r="AX67" s="30"/>
      <c r="AZ67" s="173"/>
    </row>
    <row r="68" spans="1:52" ht="15" customHeight="1">
      <c r="A68" s="309" t="s">
        <v>222</v>
      </c>
      <c r="B68" s="310"/>
      <c r="C68" s="310"/>
      <c r="D68" s="310"/>
      <c r="E68" s="310"/>
      <c r="F68" s="310"/>
      <c r="G68" s="310"/>
      <c r="H68" s="311"/>
      <c r="I68" s="175" t="s">
        <v>205</v>
      </c>
      <c r="J68" s="176"/>
      <c r="K68" s="176"/>
      <c r="L68" s="176"/>
      <c r="M68" s="176"/>
      <c r="N68" s="176"/>
      <c r="O68" s="177"/>
      <c r="P68" s="178"/>
      <c r="Q68" s="438" t="s">
        <v>227</v>
      </c>
      <c r="R68" s="439"/>
      <c r="S68" s="438"/>
      <c r="T68" s="438"/>
      <c r="U68" s="439"/>
      <c r="V68" s="438"/>
      <c r="W68" s="438"/>
      <c r="X68" s="440"/>
      <c r="Y68" s="441"/>
      <c r="Z68" s="439"/>
      <c r="AA68" s="438"/>
      <c r="AB68" s="438"/>
      <c r="AC68" s="438"/>
      <c r="AD68" s="438"/>
      <c r="AE68" s="439"/>
      <c r="AF68" s="438"/>
      <c r="AG68" s="440"/>
      <c r="AH68" s="440"/>
      <c r="AI68" s="440"/>
      <c r="AJ68" s="442"/>
      <c r="AK68" s="442"/>
      <c r="AL68" s="442"/>
      <c r="AM68" s="442"/>
      <c r="AN68" s="442"/>
      <c r="AO68" s="442"/>
      <c r="AP68" s="442"/>
      <c r="AQ68" s="443"/>
      <c r="AR68" s="35" t="s">
        <v>25</v>
      </c>
      <c r="AS68" s="36" t="s">
        <v>26</v>
      </c>
      <c r="AT68" s="36" t="s">
        <v>27</v>
      </c>
      <c r="AU68" s="37" t="s">
        <v>28</v>
      </c>
      <c r="AV68" s="30"/>
      <c r="AW68" s="32" t="s">
        <v>204</v>
      </c>
      <c r="AX68" s="10"/>
    </row>
    <row r="69" spans="1:52" ht="15" customHeight="1">
      <c r="A69" s="312"/>
      <c r="B69" s="313"/>
      <c r="C69" s="313"/>
      <c r="D69" s="313"/>
      <c r="E69" s="313"/>
      <c r="F69" s="313"/>
      <c r="G69" s="313"/>
      <c r="H69" s="314"/>
      <c r="I69" s="179"/>
      <c r="J69" s="180"/>
      <c r="K69" s="180"/>
      <c r="L69" s="180"/>
      <c r="M69" s="180"/>
      <c r="N69" s="180"/>
      <c r="O69" s="181"/>
      <c r="P69" s="182"/>
      <c r="Q69" s="182"/>
      <c r="R69" s="183" t="s">
        <v>150</v>
      </c>
      <c r="S69" s="182"/>
      <c r="T69" s="182"/>
      <c r="U69" s="182"/>
      <c r="V69" s="318" t="s">
        <v>46</v>
      </c>
      <c r="W69" s="318"/>
      <c r="X69" s="318"/>
      <c r="Y69" s="184" t="s">
        <v>11</v>
      </c>
      <c r="Z69" s="233" t="s">
        <v>203</v>
      </c>
      <c r="AA69" s="233"/>
      <c r="AB69" s="194" t="s">
        <v>46</v>
      </c>
      <c r="AC69" s="194"/>
      <c r="AD69" s="185" t="s">
        <v>4</v>
      </c>
      <c r="AE69" s="306"/>
      <c r="AF69" s="306"/>
      <c r="AG69" s="185" t="s">
        <v>47</v>
      </c>
      <c r="AH69" s="306"/>
      <c r="AI69" s="306"/>
      <c r="AJ69" s="185" t="s">
        <v>6</v>
      </c>
      <c r="AK69" s="185"/>
      <c r="AL69" s="185"/>
      <c r="AM69" s="185"/>
      <c r="AN69" s="185"/>
      <c r="AO69" s="185"/>
      <c r="AP69" s="185"/>
      <c r="AQ69" s="186"/>
      <c r="AR69" s="39"/>
      <c r="AS69" s="40"/>
      <c r="AT69" s="40"/>
      <c r="AU69" s="41"/>
      <c r="AV69" s="30"/>
      <c r="AW69" s="1" t="str">
        <f>HYPERLINK("https://www.pref.kagoshima.jp/infra/kentiku/shidou/kenchikushihou/moridokiseihou/index.html","・鹿児島県HP")</f>
        <v>・鹿児島県HP</v>
      </c>
      <c r="AX69" s="30"/>
    </row>
    <row r="70" spans="1:52" ht="15" customHeight="1">
      <c r="A70" s="312"/>
      <c r="B70" s="313"/>
      <c r="C70" s="313"/>
      <c r="D70" s="313"/>
      <c r="E70" s="313"/>
      <c r="F70" s="313"/>
      <c r="G70" s="313"/>
      <c r="H70" s="314"/>
      <c r="I70" s="187" t="s">
        <v>206</v>
      </c>
      <c r="J70" s="188"/>
      <c r="K70" s="188"/>
      <c r="L70" s="188"/>
      <c r="M70" s="188"/>
      <c r="N70" s="188"/>
      <c r="O70" s="189"/>
      <c r="P70" s="190"/>
      <c r="Q70" s="188" t="s">
        <v>227</v>
      </c>
      <c r="R70" s="437"/>
      <c r="S70" s="188"/>
      <c r="T70" s="188"/>
      <c r="U70" s="437"/>
      <c r="V70" s="188"/>
      <c r="W70" s="188"/>
      <c r="X70" s="189"/>
      <c r="Y70" s="190"/>
      <c r="Z70" s="437"/>
      <c r="AA70" s="188"/>
      <c r="AB70" s="188"/>
      <c r="AC70" s="188"/>
      <c r="AD70" s="188"/>
      <c r="AE70" s="437"/>
      <c r="AF70" s="188"/>
      <c r="AG70" s="189"/>
      <c r="AH70" s="189"/>
      <c r="AI70" s="189"/>
      <c r="AJ70" s="191"/>
      <c r="AK70" s="191"/>
      <c r="AL70" s="191"/>
      <c r="AM70" s="191"/>
      <c r="AN70" s="191"/>
      <c r="AO70" s="191"/>
      <c r="AP70" s="191"/>
      <c r="AQ70" s="192"/>
      <c r="AR70" s="66" t="s">
        <v>25</v>
      </c>
      <c r="AS70" s="67" t="s">
        <v>26</v>
      </c>
      <c r="AT70" s="67" t="s">
        <v>27</v>
      </c>
      <c r="AU70" s="68" t="s">
        <v>28</v>
      </c>
      <c r="AV70" s="30"/>
      <c r="AW70" s="1" t="str">
        <f>HYPERLINK("https://www.city.kagoshima.lg.jp/kensetu/toshikeikaku/tochiriyou/moridokiseihou.html","・鹿児島市HP")</f>
        <v>・鹿児島市HP</v>
      </c>
      <c r="AX70" s="10"/>
    </row>
    <row r="71" spans="1:52" ht="15" customHeight="1">
      <c r="A71" s="312"/>
      <c r="B71" s="313"/>
      <c r="C71" s="313"/>
      <c r="D71" s="313"/>
      <c r="E71" s="313"/>
      <c r="F71" s="313"/>
      <c r="G71" s="313"/>
      <c r="H71" s="314"/>
      <c r="I71" s="179"/>
      <c r="J71" s="180"/>
      <c r="K71" s="180"/>
      <c r="L71" s="180"/>
      <c r="M71" s="180"/>
      <c r="N71" s="180"/>
      <c r="O71" s="181"/>
      <c r="P71" s="182"/>
      <c r="Q71" s="182"/>
      <c r="R71" s="183" t="s">
        <v>150</v>
      </c>
      <c r="S71" s="182"/>
      <c r="T71" s="182"/>
      <c r="U71" s="182"/>
      <c r="V71" s="318" t="s">
        <v>46</v>
      </c>
      <c r="W71" s="318"/>
      <c r="X71" s="318"/>
      <c r="Y71" s="184" t="s">
        <v>11</v>
      </c>
      <c r="Z71" s="233" t="s">
        <v>203</v>
      </c>
      <c r="AA71" s="233"/>
      <c r="AB71" s="194" t="s">
        <v>46</v>
      </c>
      <c r="AC71" s="194"/>
      <c r="AD71" s="185" t="s">
        <v>4</v>
      </c>
      <c r="AE71" s="194" t="s">
        <v>46</v>
      </c>
      <c r="AF71" s="194"/>
      <c r="AG71" s="185" t="s">
        <v>47</v>
      </c>
      <c r="AH71" s="194" t="s">
        <v>46</v>
      </c>
      <c r="AI71" s="194"/>
      <c r="AJ71" s="185" t="s">
        <v>6</v>
      </c>
      <c r="AK71" s="185"/>
      <c r="AL71" s="185"/>
      <c r="AM71" s="185"/>
      <c r="AN71" s="185"/>
      <c r="AO71" s="185"/>
      <c r="AP71" s="185"/>
      <c r="AQ71" s="186"/>
      <c r="AR71" s="39"/>
      <c r="AS71" s="40"/>
      <c r="AT71" s="40"/>
      <c r="AU71" s="41"/>
      <c r="AV71" s="30"/>
      <c r="AW71" s="30"/>
      <c r="AX71" s="30"/>
    </row>
    <row r="72" spans="1:52" ht="15" customHeight="1">
      <c r="A72" s="312"/>
      <c r="B72" s="313"/>
      <c r="C72" s="313"/>
      <c r="D72" s="313"/>
      <c r="E72" s="313"/>
      <c r="F72" s="313"/>
      <c r="G72" s="313"/>
      <c r="H72" s="314"/>
      <c r="I72" s="297" t="s">
        <v>44</v>
      </c>
      <c r="J72" s="298"/>
      <c r="K72" s="298"/>
      <c r="L72" s="299"/>
      <c r="M72" s="303" t="s">
        <v>45</v>
      </c>
      <c r="N72" s="304"/>
      <c r="O72" s="304"/>
      <c r="P72" s="304"/>
      <c r="Q72" s="233" t="s">
        <v>203</v>
      </c>
      <c r="R72" s="233"/>
      <c r="S72" s="305" t="s">
        <v>46</v>
      </c>
      <c r="T72" s="305"/>
      <c r="U72" s="185" t="s">
        <v>4</v>
      </c>
      <c r="V72" s="306"/>
      <c r="W72" s="306"/>
      <c r="X72" s="185" t="s">
        <v>47</v>
      </c>
      <c r="Y72" s="307"/>
      <c r="Z72" s="307"/>
      <c r="AA72" s="185" t="s">
        <v>6</v>
      </c>
      <c r="AB72" s="180"/>
      <c r="AC72" s="180"/>
      <c r="AD72" s="180"/>
      <c r="AE72" s="180"/>
      <c r="AF72" s="180"/>
      <c r="AG72" s="180"/>
      <c r="AH72" s="180"/>
      <c r="AI72" s="180"/>
      <c r="AJ72" s="180"/>
      <c r="AK72" s="182"/>
      <c r="AL72" s="182"/>
      <c r="AM72" s="182"/>
      <c r="AN72" s="182"/>
      <c r="AO72" s="182"/>
      <c r="AP72" s="182"/>
      <c r="AQ72" s="193"/>
      <c r="AR72" s="257"/>
      <c r="AS72" s="258"/>
      <c r="AT72" s="258"/>
      <c r="AU72" s="259"/>
      <c r="AV72" s="30"/>
      <c r="AW72" s="30"/>
      <c r="AX72" s="30"/>
    </row>
    <row r="73" spans="1:52" ht="15" customHeight="1">
      <c r="A73" s="312"/>
      <c r="B73" s="313"/>
      <c r="C73" s="313"/>
      <c r="D73" s="313"/>
      <c r="E73" s="313"/>
      <c r="F73" s="313"/>
      <c r="G73" s="313"/>
      <c r="H73" s="314"/>
      <c r="I73" s="297"/>
      <c r="J73" s="298"/>
      <c r="K73" s="298"/>
      <c r="L73" s="299"/>
      <c r="M73" s="308" t="s">
        <v>48</v>
      </c>
      <c r="N73" s="268"/>
      <c r="O73" s="268"/>
      <c r="P73" s="268"/>
      <c r="Q73" s="267"/>
      <c r="R73" s="267"/>
      <c r="S73" s="267"/>
      <c r="T73" s="267"/>
      <c r="U73" s="267"/>
      <c r="V73" s="267"/>
      <c r="W73" s="267"/>
      <c r="X73" s="267"/>
      <c r="Y73" s="267"/>
      <c r="Z73" s="267"/>
      <c r="AA73" s="267"/>
      <c r="AB73" s="267"/>
      <c r="AC73" s="267"/>
      <c r="AD73" s="267"/>
      <c r="AE73" s="267"/>
      <c r="AF73" s="267"/>
      <c r="AG73" s="267"/>
      <c r="AH73" s="268" t="s">
        <v>49</v>
      </c>
      <c r="AI73" s="268"/>
      <c r="AJ73" s="268"/>
      <c r="AK73" s="267"/>
      <c r="AL73" s="267"/>
      <c r="AM73" s="267"/>
      <c r="AN73" s="267"/>
      <c r="AO73" s="267"/>
      <c r="AP73" s="267"/>
      <c r="AQ73" s="269"/>
      <c r="AR73" s="257"/>
      <c r="AS73" s="258"/>
      <c r="AT73" s="258"/>
      <c r="AU73" s="259"/>
      <c r="AV73" s="30"/>
      <c r="AW73" s="30"/>
      <c r="AX73" s="30"/>
    </row>
    <row r="74" spans="1:52" ht="15" customHeight="1">
      <c r="A74" s="312"/>
      <c r="B74" s="313"/>
      <c r="C74" s="313"/>
      <c r="D74" s="313"/>
      <c r="E74" s="313"/>
      <c r="F74" s="313"/>
      <c r="G74" s="313"/>
      <c r="H74" s="314"/>
      <c r="I74" s="297"/>
      <c r="J74" s="298"/>
      <c r="K74" s="298"/>
      <c r="L74" s="299"/>
      <c r="M74" s="270" t="s">
        <v>50</v>
      </c>
      <c r="N74" s="271"/>
      <c r="O74" s="271"/>
      <c r="P74" s="271"/>
      <c r="Q74" s="274"/>
      <c r="R74" s="274"/>
      <c r="S74" s="274"/>
      <c r="T74" s="274"/>
      <c r="U74" s="274"/>
      <c r="V74" s="274"/>
      <c r="W74" s="274"/>
      <c r="X74" s="274"/>
      <c r="Y74" s="274"/>
      <c r="Z74" s="274"/>
      <c r="AA74" s="274"/>
      <c r="AB74" s="274"/>
      <c r="AC74" s="274"/>
      <c r="AD74" s="274"/>
      <c r="AE74" s="274"/>
      <c r="AF74" s="274"/>
      <c r="AG74" s="274"/>
      <c r="AH74" s="274"/>
      <c r="AI74" s="274"/>
      <c r="AJ74" s="274"/>
      <c r="AK74" s="275"/>
      <c r="AL74" s="275"/>
      <c r="AM74" s="275"/>
      <c r="AN74" s="275"/>
      <c r="AO74" s="275"/>
      <c r="AP74" s="275"/>
      <c r="AQ74" s="276"/>
      <c r="AR74" s="257"/>
      <c r="AS74" s="258"/>
      <c r="AT74" s="258"/>
      <c r="AU74" s="259"/>
      <c r="AV74" s="30"/>
      <c r="AW74" s="30"/>
      <c r="AX74" s="30"/>
    </row>
    <row r="75" spans="1:52" ht="15" customHeight="1" thickBot="1">
      <c r="A75" s="315"/>
      <c r="B75" s="316"/>
      <c r="C75" s="316"/>
      <c r="D75" s="316"/>
      <c r="E75" s="316"/>
      <c r="F75" s="316"/>
      <c r="G75" s="316"/>
      <c r="H75" s="317"/>
      <c r="I75" s="300"/>
      <c r="J75" s="301"/>
      <c r="K75" s="301"/>
      <c r="L75" s="302"/>
      <c r="M75" s="272"/>
      <c r="N75" s="273"/>
      <c r="O75" s="273"/>
      <c r="P75" s="273"/>
      <c r="Q75" s="277"/>
      <c r="R75" s="277"/>
      <c r="S75" s="277"/>
      <c r="T75" s="277"/>
      <c r="U75" s="277"/>
      <c r="V75" s="277"/>
      <c r="W75" s="277"/>
      <c r="X75" s="277"/>
      <c r="Y75" s="277"/>
      <c r="Z75" s="277"/>
      <c r="AA75" s="277"/>
      <c r="AB75" s="277"/>
      <c r="AC75" s="277"/>
      <c r="AD75" s="277"/>
      <c r="AE75" s="277"/>
      <c r="AF75" s="277"/>
      <c r="AG75" s="277"/>
      <c r="AH75" s="277"/>
      <c r="AI75" s="277"/>
      <c r="AJ75" s="277"/>
      <c r="AK75" s="278"/>
      <c r="AL75" s="278"/>
      <c r="AM75" s="278"/>
      <c r="AN75" s="278"/>
      <c r="AO75" s="278"/>
      <c r="AP75" s="278"/>
      <c r="AQ75" s="279"/>
      <c r="AR75" s="260"/>
      <c r="AS75" s="261"/>
      <c r="AT75" s="261"/>
      <c r="AU75" s="262"/>
      <c r="AV75" s="30"/>
      <c r="AW75" s="30"/>
      <c r="AX75" s="30"/>
    </row>
    <row r="76" spans="1:52" ht="15" customHeight="1">
      <c r="A76" s="280" t="s">
        <v>151</v>
      </c>
      <c r="B76" s="281"/>
      <c r="C76" s="281"/>
      <c r="D76" s="281"/>
      <c r="E76" s="281"/>
      <c r="F76" s="281"/>
      <c r="G76" s="281"/>
      <c r="H76" s="282"/>
      <c r="I76" s="286" t="s">
        <v>44</v>
      </c>
      <c r="J76" s="287"/>
      <c r="K76" s="287"/>
      <c r="L76" s="288"/>
      <c r="M76" s="292" t="s">
        <v>45</v>
      </c>
      <c r="N76" s="293"/>
      <c r="O76" s="293"/>
      <c r="P76" s="293"/>
      <c r="Q76" s="233" t="s">
        <v>203</v>
      </c>
      <c r="R76" s="233"/>
      <c r="S76" s="294" t="s">
        <v>46</v>
      </c>
      <c r="T76" s="294"/>
      <c r="U76" s="7" t="s">
        <v>4</v>
      </c>
      <c r="V76" s="295"/>
      <c r="W76" s="295"/>
      <c r="X76" s="7" t="s">
        <v>47</v>
      </c>
      <c r="Y76" s="296"/>
      <c r="Z76" s="296"/>
      <c r="AA76" s="7" t="s">
        <v>6</v>
      </c>
      <c r="AB76" s="45"/>
      <c r="AC76" s="45"/>
      <c r="AD76" s="45"/>
      <c r="AE76" s="45"/>
      <c r="AF76" s="45"/>
      <c r="AG76" s="45"/>
      <c r="AH76" s="45"/>
      <c r="AI76" s="45"/>
      <c r="AJ76" s="45"/>
      <c r="AK76" s="171"/>
      <c r="AL76" s="171"/>
      <c r="AM76" s="171"/>
      <c r="AN76" s="171"/>
      <c r="AO76" s="171"/>
      <c r="AP76" s="171"/>
      <c r="AQ76" s="172"/>
      <c r="AR76" s="257"/>
      <c r="AS76" s="258"/>
      <c r="AT76" s="258"/>
      <c r="AU76" s="259"/>
      <c r="AV76" s="30"/>
      <c r="AW76" s="30"/>
      <c r="AX76" s="30"/>
    </row>
    <row r="77" spans="1:52" ht="15" customHeight="1">
      <c r="A77" s="280"/>
      <c r="B77" s="281"/>
      <c r="C77" s="281"/>
      <c r="D77" s="281"/>
      <c r="E77" s="281"/>
      <c r="F77" s="281"/>
      <c r="G77" s="281"/>
      <c r="H77" s="282"/>
      <c r="I77" s="286"/>
      <c r="J77" s="287"/>
      <c r="K77" s="287"/>
      <c r="L77" s="288"/>
      <c r="M77" s="232" t="s">
        <v>48</v>
      </c>
      <c r="N77" s="206"/>
      <c r="O77" s="206"/>
      <c r="P77" s="206"/>
      <c r="Q77" s="207"/>
      <c r="R77" s="207"/>
      <c r="S77" s="207"/>
      <c r="T77" s="207"/>
      <c r="U77" s="207"/>
      <c r="V77" s="207"/>
      <c r="W77" s="207"/>
      <c r="X77" s="207"/>
      <c r="Y77" s="207"/>
      <c r="Z77" s="207"/>
      <c r="AA77" s="207"/>
      <c r="AB77" s="207"/>
      <c r="AC77" s="207"/>
      <c r="AD77" s="207"/>
      <c r="AE77" s="207"/>
      <c r="AF77" s="207"/>
      <c r="AG77" s="207"/>
      <c r="AH77" s="206" t="s">
        <v>49</v>
      </c>
      <c r="AI77" s="206"/>
      <c r="AJ77" s="206"/>
      <c r="AK77" s="207"/>
      <c r="AL77" s="207"/>
      <c r="AM77" s="207"/>
      <c r="AN77" s="207"/>
      <c r="AO77" s="207"/>
      <c r="AP77" s="207"/>
      <c r="AQ77" s="208"/>
      <c r="AR77" s="257"/>
      <c r="AS77" s="258"/>
      <c r="AT77" s="258"/>
      <c r="AU77" s="259"/>
      <c r="AV77" s="30"/>
      <c r="AW77" s="32" t="s">
        <v>149</v>
      </c>
      <c r="AX77" s="30"/>
    </row>
    <row r="78" spans="1:52" ht="15" customHeight="1">
      <c r="A78" s="280"/>
      <c r="B78" s="281"/>
      <c r="C78" s="281"/>
      <c r="D78" s="281"/>
      <c r="E78" s="281"/>
      <c r="F78" s="281"/>
      <c r="G78" s="281"/>
      <c r="H78" s="282"/>
      <c r="I78" s="286"/>
      <c r="J78" s="287"/>
      <c r="K78" s="287"/>
      <c r="L78" s="288"/>
      <c r="M78" s="209" t="s">
        <v>50</v>
      </c>
      <c r="N78" s="210"/>
      <c r="O78" s="210"/>
      <c r="P78" s="210"/>
      <c r="Q78" s="215"/>
      <c r="R78" s="215"/>
      <c r="S78" s="215"/>
      <c r="T78" s="215"/>
      <c r="U78" s="215"/>
      <c r="V78" s="215"/>
      <c r="W78" s="215"/>
      <c r="X78" s="215"/>
      <c r="Y78" s="215"/>
      <c r="Z78" s="215"/>
      <c r="AA78" s="215"/>
      <c r="AB78" s="215"/>
      <c r="AC78" s="215"/>
      <c r="AD78" s="215"/>
      <c r="AE78" s="215"/>
      <c r="AF78" s="215"/>
      <c r="AG78" s="215"/>
      <c r="AH78" s="215"/>
      <c r="AI78" s="215"/>
      <c r="AJ78" s="215"/>
      <c r="AK78" s="263"/>
      <c r="AL78" s="263"/>
      <c r="AM78" s="263"/>
      <c r="AN78" s="263"/>
      <c r="AO78" s="263"/>
      <c r="AP78" s="263"/>
      <c r="AQ78" s="264"/>
      <c r="AR78" s="257"/>
      <c r="AS78" s="258"/>
      <c r="AT78" s="258"/>
      <c r="AU78" s="259"/>
      <c r="AV78" s="30"/>
      <c r="AW78" s="1" t="str">
        <f>HYPERLINK("https://www.city.satsumasendai.lg.jp/soshiki/1038/1/3/1/3309.html","・薩摩川内市")</f>
        <v>・薩摩川内市</v>
      </c>
      <c r="AX78" s="30"/>
    </row>
    <row r="79" spans="1:52" ht="15" customHeight="1" thickBot="1">
      <c r="A79" s="283"/>
      <c r="B79" s="284"/>
      <c r="C79" s="284"/>
      <c r="D79" s="284"/>
      <c r="E79" s="284"/>
      <c r="F79" s="284"/>
      <c r="G79" s="284"/>
      <c r="H79" s="285"/>
      <c r="I79" s="289"/>
      <c r="J79" s="290"/>
      <c r="K79" s="290"/>
      <c r="L79" s="291"/>
      <c r="M79" s="213"/>
      <c r="N79" s="214"/>
      <c r="O79" s="214"/>
      <c r="P79" s="214"/>
      <c r="Q79" s="219"/>
      <c r="R79" s="219"/>
      <c r="S79" s="219"/>
      <c r="T79" s="219"/>
      <c r="U79" s="219"/>
      <c r="V79" s="219"/>
      <c r="W79" s="219"/>
      <c r="X79" s="219"/>
      <c r="Y79" s="219"/>
      <c r="Z79" s="219"/>
      <c r="AA79" s="219"/>
      <c r="AB79" s="219"/>
      <c r="AC79" s="219"/>
      <c r="AD79" s="219"/>
      <c r="AE79" s="219"/>
      <c r="AF79" s="219"/>
      <c r="AG79" s="219"/>
      <c r="AH79" s="219"/>
      <c r="AI79" s="219"/>
      <c r="AJ79" s="219"/>
      <c r="AK79" s="265"/>
      <c r="AL79" s="265"/>
      <c r="AM79" s="265"/>
      <c r="AN79" s="265"/>
      <c r="AO79" s="265"/>
      <c r="AP79" s="265"/>
      <c r="AQ79" s="266"/>
      <c r="AR79" s="260"/>
      <c r="AS79" s="261"/>
      <c r="AT79" s="261"/>
      <c r="AU79" s="262"/>
      <c r="AV79" s="30"/>
      <c r="AW79" s="1" t="str">
        <f>HYPERLINK("http://www.city.aira.lg.jp/toshi/kurashi/shinseisho/kaihatu.html","・姶良市")</f>
        <v>・姶良市</v>
      </c>
      <c r="AX79" s="30"/>
    </row>
    <row r="80" spans="1:52" ht="15" customHeight="1">
      <c r="A80" s="247" t="s">
        <v>152</v>
      </c>
      <c r="B80" s="248"/>
      <c r="C80" s="248"/>
      <c r="D80" s="248"/>
      <c r="E80" s="248"/>
      <c r="F80" s="248"/>
      <c r="G80" s="248"/>
      <c r="H80" s="248"/>
      <c r="I80" s="23" t="s">
        <v>38</v>
      </c>
      <c r="J80" s="93" t="s">
        <v>153</v>
      </c>
      <c r="K80" s="93"/>
      <c r="L80" s="93"/>
      <c r="M80" s="93"/>
      <c r="N80" s="93"/>
      <c r="O80" s="93"/>
      <c r="P80" s="98"/>
      <c r="Q80" s="24" t="s">
        <v>38</v>
      </c>
      <c r="R80" s="93" t="s">
        <v>154</v>
      </c>
      <c r="S80" s="93"/>
      <c r="T80" s="93"/>
      <c r="U80" s="93"/>
      <c r="V80" s="93"/>
      <c r="W80" s="93"/>
      <c r="X80" s="98"/>
      <c r="Y80" s="98"/>
      <c r="Z80" s="24" t="s">
        <v>38</v>
      </c>
      <c r="AA80" s="93" t="s">
        <v>155</v>
      </c>
      <c r="AB80" s="93"/>
      <c r="AC80" s="93"/>
      <c r="AD80" s="93"/>
      <c r="AE80" s="93"/>
      <c r="AF80" s="98"/>
      <c r="AG80" s="98"/>
      <c r="AH80" s="93"/>
      <c r="AI80" s="24" t="s">
        <v>38</v>
      </c>
      <c r="AJ80" s="93" t="s">
        <v>156</v>
      </c>
      <c r="AK80" s="93"/>
      <c r="AL80" s="93"/>
      <c r="AM80" s="93"/>
      <c r="AN80" s="93"/>
      <c r="AO80" s="93"/>
      <c r="AP80" s="93"/>
      <c r="AQ80" s="99"/>
      <c r="AR80" s="66" t="s">
        <v>25</v>
      </c>
      <c r="AS80" s="67" t="s">
        <v>26</v>
      </c>
      <c r="AT80" s="67" t="s">
        <v>27</v>
      </c>
      <c r="AU80" s="68" t="s">
        <v>28</v>
      </c>
      <c r="AV80" s="30"/>
      <c r="AW80" s="10" t="str">
        <f>HYPERLINK("https://www.city.kanoya.lg.jp/toshikan/kurashi/tochi/tochi/yoko.html","・鹿屋市")</f>
        <v>・鹿屋市</v>
      </c>
      <c r="AX80" s="30"/>
    </row>
    <row r="81" spans="1:50" ht="15" customHeight="1">
      <c r="A81" s="249"/>
      <c r="B81" s="250"/>
      <c r="C81" s="250"/>
      <c r="D81" s="250"/>
      <c r="E81" s="250"/>
      <c r="F81" s="250"/>
      <c r="G81" s="250"/>
      <c r="H81" s="250"/>
      <c r="I81" s="8" t="s">
        <v>38</v>
      </c>
      <c r="J81" s="31" t="s">
        <v>157</v>
      </c>
      <c r="K81" s="31"/>
      <c r="L81" s="31"/>
      <c r="M81" s="31"/>
      <c r="N81" s="31"/>
      <c r="O81" s="31"/>
      <c r="P81" s="33"/>
      <c r="Q81" s="9" t="s">
        <v>38</v>
      </c>
      <c r="R81" s="31" t="s">
        <v>158</v>
      </c>
      <c r="S81" s="31"/>
      <c r="T81" s="31"/>
      <c r="U81" s="31"/>
      <c r="V81" s="31"/>
      <c r="W81" s="31"/>
      <c r="X81" s="11"/>
      <c r="Y81" s="31"/>
      <c r="Z81" s="9" t="s">
        <v>38</v>
      </c>
      <c r="AA81" s="31" t="s">
        <v>159</v>
      </c>
      <c r="AB81" s="31"/>
      <c r="AC81" s="31"/>
      <c r="AD81" s="31"/>
      <c r="AE81" s="31"/>
      <c r="AF81" s="11"/>
      <c r="AG81" s="31"/>
      <c r="AH81" s="31"/>
      <c r="AI81" s="31"/>
      <c r="AJ81" s="31"/>
      <c r="AK81" s="31"/>
      <c r="AL81" s="31"/>
      <c r="AM81" s="31"/>
      <c r="AN81" s="31"/>
      <c r="AO81" s="31"/>
      <c r="AP81" s="31"/>
      <c r="AQ81" s="48"/>
      <c r="AR81" s="39"/>
      <c r="AS81" s="40"/>
      <c r="AT81" s="40"/>
      <c r="AU81" s="41"/>
      <c r="AV81" s="30"/>
      <c r="AW81" s="10" t="str">
        <f>HYPERLINK("https://www.city-kirishima.jp/toshi/machizukuri/toshikekaku/toshikekaku/kyogi.html","・霧島市")</f>
        <v>・霧島市</v>
      </c>
      <c r="AX81" s="30"/>
    </row>
    <row r="82" spans="1:50" ht="15" customHeight="1">
      <c r="A82" s="249"/>
      <c r="B82" s="250"/>
      <c r="C82" s="250"/>
      <c r="D82" s="250"/>
      <c r="E82" s="250"/>
      <c r="F82" s="250"/>
      <c r="G82" s="250"/>
      <c r="H82" s="250"/>
      <c r="I82" s="8" t="s">
        <v>38</v>
      </c>
      <c r="J82" s="31" t="s">
        <v>160</v>
      </c>
      <c r="K82" s="31"/>
      <c r="L82" s="31"/>
      <c r="M82" s="31"/>
      <c r="N82" s="31"/>
      <c r="O82" s="31"/>
      <c r="P82" s="33"/>
      <c r="Q82" s="33"/>
      <c r="R82" s="31"/>
      <c r="S82" s="31"/>
      <c r="T82" s="31"/>
      <c r="U82" s="31"/>
      <c r="V82" s="31"/>
      <c r="W82" s="31"/>
      <c r="X82" s="33"/>
      <c r="Y82" s="33"/>
      <c r="Z82" s="9" t="s">
        <v>38</v>
      </c>
      <c r="AA82" s="31" t="s">
        <v>161</v>
      </c>
      <c r="AB82" s="31"/>
      <c r="AC82" s="31"/>
      <c r="AD82" s="31"/>
      <c r="AE82" s="31"/>
      <c r="AF82" s="11"/>
      <c r="AG82" s="31"/>
      <c r="AH82" s="31"/>
      <c r="AI82" s="31"/>
      <c r="AJ82" s="31"/>
      <c r="AK82" s="31"/>
      <c r="AL82" s="31"/>
      <c r="AM82" s="31"/>
      <c r="AN82" s="31"/>
      <c r="AO82" s="31"/>
      <c r="AP82" s="31"/>
      <c r="AQ82" s="48"/>
      <c r="AR82" s="85"/>
      <c r="AS82" s="86"/>
      <c r="AT82" s="86"/>
      <c r="AU82" s="87"/>
      <c r="AV82" s="30"/>
      <c r="AW82" s="10" t="str">
        <f>HYPERLINK("https://www.city.hioki.kagoshima.jp/tokei/shisejoho/kocho/faq/kaihatsu.html","・日置市")</f>
        <v>・日置市</v>
      </c>
      <c r="AX82" s="30"/>
    </row>
    <row r="83" spans="1:50" ht="15" customHeight="1">
      <c r="A83" s="249"/>
      <c r="B83" s="250"/>
      <c r="C83" s="250"/>
      <c r="D83" s="250"/>
      <c r="E83" s="250"/>
      <c r="F83" s="250"/>
      <c r="G83" s="250"/>
      <c r="H83" s="250"/>
      <c r="I83" s="8" t="s">
        <v>38</v>
      </c>
      <c r="J83" s="31" t="s">
        <v>162</v>
      </c>
      <c r="K83" s="31"/>
      <c r="L83" s="31"/>
      <c r="M83" s="31"/>
      <c r="N83" s="31"/>
      <c r="O83" s="31"/>
      <c r="P83" s="11"/>
      <c r="Q83" s="31"/>
      <c r="R83" s="31"/>
      <c r="S83" s="31"/>
      <c r="T83" s="31"/>
      <c r="U83" s="31"/>
      <c r="V83" s="31"/>
      <c r="W83" s="31"/>
      <c r="X83" s="33"/>
      <c r="Y83" s="33"/>
      <c r="Z83" s="9" t="s">
        <v>38</v>
      </c>
      <c r="AA83" s="253" t="s">
        <v>163</v>
      </c>
      <c r="AB83" s="253"/>
      <c r="AC83" s="253"/>
      <c r="AD83" s="253"/>
      <c r="AE83" s="253"/>
      <c r="AF83" s="253"/>
      <c r="AG83" s="253"/>
      <c r="AH83" s="253"/>
      <c r="AI83" s="253"/>
      <c r="AJ83" s="253"/>
      <c r="AK83" s="253"/>
      <c r="AL83" s="253"/>
      <c r="AM83" s="253"/>
      <c r="AN83" s="253"/>
      <c r="AO83" s="253"/>
      <c r="AP83" s="253"/>
      <c r="AQ83" s="254"/>
      <c r="AR83" s="85"/>
      <c r="AS83" s="86"/>
      <c r="AT83" s="86"/>
      <c r="AU83" s="87"/>
      <c r="AV83" s="30"/>
      <c r="AW83" s="10" t="str">
        <f>HYPERLINK("https://www.city.minamikyushu.lg.jp/soshikikarasagasu/toshiseisakuka/toshikeikaku/1685.html","・南九州市")</f>
        <v>・南九州市</v>
      </c>
      <c r="AX83" s="30"/>
    </row>
    <row r="84" spans="1:50" ht="15" customHeight="1" thickBot="1">
      <c r="A84" s="251"/>
      <c r="B84" s="252"/>
      <c r="C84" s="252"/>
      <c r="D84" s="252"/>
      <c r="E84" s="252"/>
      <c r="F84" s="252"/>
      <c r="G84" s="252"/>
      <c r="H84" s="252"/>
      <c r="I84" s="22" t="s">
        <v>38</v>
      </c>
      <c r="J84" s="52" t="s">
        <v>164</v>
      </c>
      <c r="K84" s="52"/>
      <c r="L84" s="52"/>
      <c r="M84" s="52"/>
      <c r="N84" s="52"/>
      <c r="O84" s="52"/>
      <c r="P84" s="54"/>
      <c r="Q84" s="15" t="s">
        <v>38</v>
      </c>
      <c r="R84" s="52" t="s">
        <v>165</v>
      </c>
      <c r="S84" s="52"/>
      <c r="T84" s="52"/>
      <c r="U84" s="52"/>
      <c r="V84" s="52"/>
      <c r="W84" s="52"/>
      <c r="X84" s="54"/>
      <c r="Y84" s="129"/>
      <c r="Z84" s="129"/>
      <c r="AA84" s="255"/>
      <c r="AB84" s="255"/>
      <c r="AC84" s="255"/>
      <c r="AD84" s="255"/>
      <c r="AE84" s="255"/>
      <c r="AF84" s="255"/>
      <c r="AG84" s="255"/>
      <c r="AH84" s="255"/>
      <c r="AI84" s="255"/>
      <c r="AJ84" s="255"/>
      <c r="AK84" s="255"/>
      <c r="AL84" s="255"/>
      <c r="AM84" s="255"/>
      <c r="AN84" s="255"/>
      <c r="AO84" s="255"/>
      <c r="AP84" s="255"/>
      <c r="AQ84" s="256"/>
      <c r="AR84" s="90"/>
      <c r="AS84" s="91"/>
      <c r="AT84" s="91"/>
      <c r="AU84" s="92"/>
      <c r="AV84" s="30"/>
      <c r="AW84" s="30"/>
      <c r="AX84" s="30"/>
    </row>
    <row r="85" spans="1:50" ht="12.75" customHeight="1" thickBo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c r="AA85" s="31"/>
      <c r="AB85" s="31"/>
      <c r="AC85" s="31"/>
      <c r="AD85" s="31"/>
      <c r="AE85" s="31"/>
      <c r="AF85" s="31"/>
      <c r="AG85" s="31"/>
      <c r="AH85" s="31"/>
      <c r="AI85" s="31"/>
      <c r="AJ85" s="31"/>
      <c r="AK85" s="31"/>
      <c r="AL85" s="31"/>
      <c r="AM85" s="31"/>
      <c r="AN85" s="31"/>
      <c r="AO85" s="31"/>
      <c r="AP85" s="31"/>
      <c r="AQ85" s="31"/>
      <c r="AR85" s="31"/>
      <c r="AS85" s="31"/>
      <c r="AT85" s="31"/>
      <c r="AU85" s="31"/>
      <c r="AV85" s="30"/>
      <c r="AW85" s="30"/>
      <c r="AX85" s="30"/>
    </row>
    <row r="86" spans="1:50" ht="15" customHeight="1">
      <c r="A86" s="130" t="s">
        <v>166</v>
      </c>
      <c r="B86" s="128"/>
      <c r="C86" s="128"/>
      <c r="D86" s="128"/>
      <c r="E86" s="128"/>
      <c r="F86" s="128"/>
      <c r="G86" s="131"/>
      <c r="H86" s="128"/>
      <c r="I86" s="128"/>
      <c r="J86" s="128"/>
      <c r="K86" s="128"/>
      <c r="L86" s="128"/>
      <c r="M86" s="128"/>
      <c r="N86" s="128"/>
      <c r="O86" s="128" t="s">
        <v>167</v>
      </c>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28"/>
      <c r="AR86" s="128"/>
      <c r="AS86" s="128"/>
      <c r="AT86" s="128"/>
      <c r="AU86" s="132"/>
      <c r="AV86" s="30"/>
      <c r="AW86" s="30"/>
      <c r="AX86" s="30"/>
    </row>
    <row r="87" spans="1:50" ht="14.1" customHeight="1">
      <c r="A87" s="198" t="s">
        <v>17</v>
      </c>
      <c r="B87" s="199"/>
      <c r="C87" s="199"/>
      <c r="D87" s="199"/>
      <c r="E87" s="199"/>
      <c r="F87" s="199"/>
      <c r="G87" s="199"/>
      <c r="H87" s="199"/>
      <c r="I87" s="200" t="s">
        <v>168</v>
      </c>
      <c r="J87" s="201"/>
      <c r="K87" s="201"/>
      <c r="L87" s="201"/>
      <c r="M87" s="201"/>
      <c r="N87" s="201"/>
      <c r="O87" s="201"/>
      <c r="P87" s="201"/>
      <c r="Q87" s="201"/>
      <c r="R87" s="201"/>
      <c r="S87" s="201"/>
      <c r="T87" s="201"/>
      <c r="U87" s="201"/>
      <c r="V87" s="201"/>
      <c r="W87" s="201"/>
      <c r="X87" s="201"/>
      <c r="Y87" s="201"/>
      <c r="Z87" s="201"/>
      <c r="AA87" s="201"/>
      <c r="AB87" s="201"/>
      <c r="AC87" s="201"/>
      <c r="AD87" s="201"/>
      <c r="AE87" s="201"/>
      <c r="AF87" s="201"/>
      <c r="AG87" s="201"/>
      <c r="AH87" s="201"/>
      <c r="AI87" s="201"/>
      <c r="AJ87" s="201"/>
      <c r="AK87" s="201"/>
      <c r="AL87" s="201"/>
      <c r="AM87" s="201"/>
      <c r="AN87" s="201"/>
      <c r="AO87" s="201"/>
      <c r="AP87" s="201"/>
      <c r="AQ87" s="201"/>
      <c r="AR87" s="201"/>
      <c r="AS87" s="201"/>
      <c r="AT87" s="201"/>
      <c r="AU87" s="202"/>
      <c r="AV87" s="30"/>
      <c r="AW87" s="30"/>
      <c r="AX87" s="30"/>
    </row>
    <row r="88" spans="1:50" ht="14.1" customHeight="1">
      <c r="A88" s="223"/>
      <c r="B88" s="224"/>
      <c r="C88" s="224"/>
      <c r="D88" s="224"/>
      <c r="E88" s="224"/>
      <c r="F88" s="224"/>
      <c r="G88" s="224"/>
      <c r="H88" s="225"/>
      <c r="I88" s="232" t="s">
        <v>45</v>
      </c>
      <c r="J88" s="206"/>
      <c r="K88" s="206"/>
      <c r="L88" s="206"/>
      <c r="M88" s="233" t="s">
        <v>203</v>
      </c>
      <c r="N88" s="233"/>
      <c r="O88" s="234" t="s">
        <v>46</v>
      </c>
      <c r="P88" s="234"/>
      <c r="Q88" s="21" t="s">
        <v>4</v>
      </c>
      <c r="R88" s="235"/>
      <c r="S88" s="235"/>
      <c r="T88" s="21" t="s">
        <v>47</v>
      </c>
      <c r="U88" s="236"/>
      <c r="V88" s="236"/>
      <c r="W88" s="21" t="s">
        <v>6</v>
      </c>
      <c r="X88" s="80"/>
      <c r="Y88" s="80"/>
      <c r="Z88" s="80"/>
      <c r="AA88" s="80"/>
      <c r="AB88" s="80"/>
      <c r="AC88" s="80"/>
      <c r="AD88" s="80"/>
      <c r="AE88" s="80"/>
      <c r="AF88" s="80"/>
      <c r="AG88" s="80"/>
      <c r="AH88" s="80"/>
      <c r="AI88" s="80"/>
      <c r="AJ88" s="80"/>
      <c r="AK88" s="80"/>
      <c r="AL88" s="80"/>
      <c r="AM88" s="80"/>
      <c r="AN88" s="80"/>
      <c r="AO88" s="80"/>
      <c r="AP88" s="80"/>
      <c r="AQ88" s="80"/>
      <c r="AR88" s="80"/>
      <c r="AS88" s="80"/>
      <c r="AT88" s="80"/>
      <c r="AU88" s="127"/>
      <c r="AV88" s="30"/>
      <c r="AW88" s="30"/>
      <c r="AX88" s="30"/>
    </row>
    <row r="89" spans="1:50" ht="14.1" customHeight="1">
      <c r="A89" s="226"/>
      <c r="B89" s="227"/>
      <c r="C89" s="227"/>
      <c r="D89" s="227"/>
      <c r="E89" s="227"/>
      <c r="F89" s="227"/>
      <c r="G89" s="227"/>
      <c r="H89" s="228"/>
      <c r="I89" s="232" t="s">
        <v>48</v>
      </c>
      <c r="J89" s="206"/>
      <c r="K89" s="206"/>
      <c r="L89" s="206"/>
      <c r="M89" s="207"/>
      <c r="N89" s="207"/>
      <c r="O89" s="207"/>
      <c r="P89" s="207"/>
      <c r="Q89" s="207"/>
      <c r="R89" s="207"/>
      <c r="S89" s="207"/>
      <c r="T89" s="207"/>
      <c r="U89" s="207"/>
      <c r="V89" s="207"/>
      <c r="W89" s="207"/>
      <c r="X89" s="207"/>
      <c r="Y89" s="207"/>
      <c r="Z89" s="207"/>
      <c r="AA89" s="207"/>
      <c r="AB89" s="207"/>
      <c r="AC89" s="207"/>
      <c r="AD89" s="206" t="s">
        <v>49</v>
      </c>
      <c r="AE89" s="206"/>
      <c r="AF89" s="206"/>
      <c r="AG89" s="207"/>
      <c r="AH89" s="207"/>
      <c r="AI89" s="207"/>
      <c r="AJ89" s="207"/>
      <c r="AK89" s="207"/>
      <c r="AL89" s="207"/>
      <c r="AM89" s="207"/>
      <c r="AN89" s="207"/>
      <c r="AO89" s="207"/>
      <c r="AP89" s="207"/>
      <c r="AQ89" s="207"/>
      <c r="AR89" s="207"/>
      <c r="AS89" s="207"/>
      <c r="AT89" s="207"/>
      <c r="AU89" s="208"/>
      <c r="AV89" s="30"/>
      <c r="AW89" s="30"/>
      <c r="AX89" s="30"/>
    </row>
    <row r="90" spans="1:50" ht="14.1" customHeight="1">
      <c r="A90" s="226"/>
      <c r="B90" s="227"/>
      <c r="C90" s="227"/>
      <c r="D90" s="227"/>
      <c r="E90" s="227"/>
      <c r="F90" s="227"/>
      <c r="G90" s="227"/>
      <c r="H90" s="228"/>
      <c r="I90" s="209" t="s">
        <v>50</v>
      </c>
      <c r="J90" s="210"/>
      <c r="K90" s="210"/>
      <c r="L90" s="210"/>
      <c r="M90" s="215"/>
      <c r="N90" s="215"/>
      <c r="O90" s="215"/>
      <c r="P90" s="215"/>
      <c r="Q90" s="215"/>
      <c r="R90" s="215"/>
      <c r="S90" s="215"/>
      <c r="T90" s="215"/>
      <c r="U90" s="215"/>
      <c r="V90" s="215"/>
      <c r="W90" s="215"/>
      <c r="X90" s="215"/>
      <c r="Y90" s="215"/>
      <c r="Z90" s="215"/>
      <c r="AA90" s="215"/>
      <c r="AB90" s="215"/>
      <c r="AC90" s="215"/>
      <c r="AD90" s="215"/>
      <c r="AE90" s="215"/>
      <c r="AF90" s="215"/>
      <c r="AG90" s="215"/>
      <c r="AH90" s="215"/>
      <c r="AI90" s="215"/>
      <c r="AJ90" s="215"/>
      <c r="AK90" s="215"/>
      <c r="AL90" s="215"/>
      <c r="AM90" s="215"/>
      <c r="AN90" s="215"/>
      <c r="AO90" s="215"/>
      <c r="AP90" s="215"/>
      <c r="AQ90" s="215"/>
      <c r="AR90" s="215"/>
      <c r="AS90" s="215"/>
      <c r="AT90" s="215"/>
      <c r="AU90" s="216"/>
      <c r="AV90" s="30"/>
      <c r="AW90" s="30"/>
      <c r="AX90" s="30"/>
    </row>
    <row r="91" spans="1:50" ht="14.1" customHeight="1">
      <c r="A91" s="226"/>
      <c r="B91" s="227"/>
      <c r="C91" s="227"/>
      <c r="D91" s="227"/>
      <c r="E91" s="227"/>
      <c r="F91" s="227"/>
      <c r="G91" s="227"/>
      <c r="H91" s="228"/>
      <c r="I91" s="211"/>
      <c r="J91" s="212"/>
      <c r="K91" s="212"/>
      <c r="L91" s="212"/>
      <c r="M91" s="217"/>
      <c r="N91" s="217"/>
      <c r="O91" s="217"/>
      <c r="P91" s="217"/>
      <c r="Q91" s="217"/>
      <c r="R91" s="217"/>
      <c r="S91" s="217"/>
      <c r="T91" s="217"/>
      <c r="U91" s="217"/>
      <c r="V91" s="217"/>
      <c r="W91" s="217"/>
      <c r="X91" s="217"/>
      <c r="Y91" s="217"/>
      <c r="Z91" s="217"/>
      <c r="AA91" s="217"/>
      <c r="AB91" s="217"/>
      <c r="AC91" s="217"/>
      <c r="AD91" s="217"/>
      <c r="AE91" s="217"/>
      <c r="AF91" s="217"/>
      <c r="AG91" s="217"/>
      <c r="AH91" s="217"/>
      <c r="AI91" s="217"/>
      <c r="AJ91" s="217"/>
      <c r="AK91" s="217"/>
      <c r="AL91" s="217"/>
      <c r="AM91" s="217"/>
      <c r="AN91" s="217"/>
      <c r="AO91" s="217"/>
      <c r="AP91" s="217"/>
      <c r="AQ91" s="217"/>
      <c r="AR91" s="217"/>
      <c r="AS91" s="217"/>
      <c r="AT91" s="217"/>
      <c r="AU91" s="218"/>
      <c r="AV91" s="30"/>
      <c r="AW91" s="30"/>
      <c r="AX91" s="30"/>
    </row>
    <row r="92" spans="1:50" ht="14.1" customHeight="1">
      <c r="A92" s="226"/>
      <c r="B92" s="227"/>
      <c r="C92" s="227"/>
      <c r="D92" s="227"/>
      <c r="E92" s="227"/>
      <c r="F92" s="227"/>
      <c r="G92" s="227"/>
      <c r="H92" s="228"/>
      <c r="I92" s="211"/>
      <c r="J92" s="212"/>
      <c r="K92" s="212"/>
      <c r="L92" s="212"/>
      <c r="M92" s="217"/>
      <c r="N92" s="217"/>
      <c r="O92" s="217"/>
      <c r="P92" s="217"/>
      <c r="Q92" s="217"/>
      <c r="R92" s="217"/>
      <c r="S92" s="217"/>
      <c r="T92" s="217"/>
      <c r="U92" s="217"/>
      <c r="V92" s="217"/>
      <c r="W92" s="217"/>
      <c r="X92" s="217"/>
      <c r="Y92" s="217"/>
      <c r="Z92" s="217"/>
      <c r="AA92" s="217"/>
      <c r="AB92" s="217"/>
      <c r="AC92" s="217"/>
      <c r="AD92" s="217"/>
      <c r="AE92" s="217"/>
      <c r="AF92" s="217"/>
      <c r="AG92" s="217"/>
      <c r="AH92" s="217"/>
      <c r="AI92" s="217"/>
      <c r="AJ92" s="217"/>
      <c r="AK92" s="217"/>
      <c r="AL92" s="217"/>
      <c r="AM92" s="217"/>
      <c r="AN92" s="217"/>
      <c r="AO92" s="217"/>
      <c r="AP92" s="217"/>
      <c r="AQ92" s="217"/>
      <c r="AR92" s="217"/>
      <c r="AS92" s="217"/>
      <c r="AT92" s="217"/>
      <c r="AU92" s="218"/>
      <c r="AV92" s="30"/>
      <c r="AW92" s="30"/>
      <c r="AX92" s="30"/>
    </row>
    <row r="93" spans="1:50" ht="14.1" customHeight="1">
      <c r="A93" s="241"/>
      <c r="B93" s="242"/>
      <c r="C93" s="242"/>
      <c r="D93" s="242"/>
      <c r="E93" s="242"/>
      <c r="F93" s="242"/>
      <c r="G93" s="242"/>
      <c r="H93" s="243"/>
      <c r="I93" s="237"/>
      <c r="J93" s="238"/>
      <c r="K93" s="238"/>
      <c r="L93" s="238"/>
      <c r="M93" s="239"/>
      <c r="N93" s="239"/>
      <c r="O93" s="239"/>
      <c r="P93" s="239"/>
      <c r="Q93" s="239"/>
      <c r="R93" s="239"/>
      <c r="S93" s="239"/>
      <c r="T93" s="239"/>
      <c r="U93" s="239"/>
      <c r="V93" s="239"/>
      <c r="W93" s="239"/>
      <c r="X93" s="239"/>
      <c r="Y93" s="239"/>
      <c r="Z93" s="239"/>
      <c r="AA93" s="239"/>
      <c r="AB93" s="239"/>
      <c r="AC93" s="239"/>
      <c r="AD93" s="239"/>
      <c r="AE93" s="239"/>
      <c r="AF93" s="239"/>
      <c r="AG93" s="239"/>
      <c r="AH93" s="239"/>
      <c r="AI93" s="239"/>
      <c r="AJ93" s="239"/>
      <c r="AK93" s="239"/>
      <c r="AL93" s="239"/>
      <c r="AM93" s="239"/>
      <c r="AN93" s="239"/>
      <c r="AO93" s="239"/>
      <c r="AP93" s="239"/>
      <c r="AQ93" s="239"/>
      <c r="AR93" s="239"/>
      <c r="AS93" s="239"/>
      <c r="AT93" s="239"/>
      <c r="AU93" s="240"/>
      <c r="AV93" s="30"/>
      <c r="AW93" s="30"/>
      <c r="AX93" s="30"/>
    </row>
    <row r="94" spans="1:50" ht="14.1" customHeight="1">
      <c r="A94" s="198" t="s">
        <v>17</v>
      </c>
      <c r="B94" s="199"/>
      <c r="C94" s="199"/>
      <c r="D94" s="199"/>
      <c r="E94" s="199"/>
      <c r="F94" s="199"/>
      <c r="G94" s="199"/>
      <c r="H94" s="199"/>
      <c r="I94" s="244" t="s">
        <v>168</v>
      </c>
      <c r="J94" s="245"/>
      <c r="K94" s="245"/>
      <c r="L94" s="245"/>
      <c r="M94" s="245"/>
      <c r="N94" s="245"/>
      <c r="O94" s="245"/>
      <c r="P94" s="245"/>
      <c r="Q94" s="245"/>
      <c r="R94" s="245"/>
      <c r="S94" s="245"/>
      <c r="T94" s="245"/>
      <c r="U94" s="245"/>
      <c r="V94" s="245"/>
      <c r="W94" s="245"/>
      <c r="X94" s="245"/>
      <c r="Y94" s="245"/>
      <c r="Z94" s="245"/>
      <c r="AA94" s="245"/>
      <c r="AB94" s="245"/>
      <c r="AC94" s="245"/>
      <c r="AD94" s="245"/>
      <c r="AE94" s="245"/>
      <c r="AF94" s="245"/>
      <c r="AG94" s="245"/>
      <c r="AH94" s="245"/>
      <c r="AI94" s="245"/>
      <c r="AJ94" s="245"/>
      <c r="AK94" s="245"/>
      <c r="AL94" s="245"/>
      <c r="AM94" s="245"/>
      <c r="AN94" s="245"/>
      <c r="AO94" s="245"/>
      <c r="AP94" s="245"/>
      <c r="AQ94" s="245"/>
      <c r="AR94" s="245"/>
      <c r="AS94" s="245"/>
      <c r="AT94" s="245"/>
      <c r="AU94" s="246"/>
      <c r="AV94" s="30"/>
      <c r="AW94" s="30"/>
      <c r="AX94" s="30"/>
    </row>
    <row r="95" spans="1:50" ht="14.1" customHeight="1">
      <c r="A95" s="223"/>
      <c r="B95" s="224"/>
      <c r="C95" s="224"/>
      <c r="D95" s="224"/>
      <c r="E95" s="224"/>
      <c r="F95" s="224"/>
      <c r="G95" s="224"/>
      <c r="H95" s="225"/>
      <c r="I95" s="232" t="s">
        <v>45</v>
      </c>
      <c r="J95" s="206"/>
      <c r="K95" s="206"/>
      <c r="L95" s="206"/>
      <c r="M95" s="233" t="s">
        <v>203</v>
      </c>
      <c r="N95" s="233"/>
      <c r="O95" s="234" t="s">
        <v>46</v>
      </c>
      <c r="P95" s="234"/>
      <c r="Q95" s="21" t="s">
        <v>4</v>
      </c>
      <c r="R95" s="235"/>
      <c r="S95" s="235"/>
      <c r="T95" s="21" t="s">
        <v>47</v>
      </c>
      <c r="U95" s="236"/>
      <c r="V95" s="236"/>
      <c r="W95" s="21" t="s">
        <v>6</v>
      </c>
      <c r="X95" s="80"/>
      <c r="Y95" s="80"/>
      <c r="Z95" s="80"/>
      <c r="AA95" s="80"/>
      <c r="AB95" s="80"/>
      <c r="AC95" s="80"/>
      <c r="AD95" s="80"/>
      <c r="AE95" s="80"/>
      <c r="AF95" s="80"/>
      <c r="AG95" s="80"/>
      <c r="AH95" s="80"/>
      <c r="AI95" s="80"/>
      <c r="AJ95" s="80"/>
      <c r="AK95" s="80"/>
      <c r="AL95" s="80"/>
      <c r="AM95" s="80"/>
      <c r="AN95" s="80"/>
      <c r="AO95" s="80"/>
      <c r="AP95" s="80"/>
      <c r="AQ95" s="80"/>
      <c r="AR95" s="80"/>
      <c r="AS95" s="80"/>
      <c r="AT95" s="80"/>
      <c r="AU95" s="127"/>
      <c r="AV95" s="30"/>
      <c r="AW95" s="30"/>
      <c r="AX95" s="30"/>
    </row>
    <row r="96" spans="1:50" ht="14.1" customHeight="1">
      <c r="A96" s="226"/>
      <c r="B96" s="227"/>
      <c r="C96" s="227"/>
      <c r="D96" s="227"/>
      <c r="E96" s="227"/>
      <c r="F96" s="227"/>
      <c r="G96" s="227"/>
      <c r="H96" s="228"/>
      <c r="I96" s="232" t="s">
        <v>48</v>
      </c>
      <c r="J96" s="206"/>
      <c r="K96" s="206"/>
      <c r="L96" s="206"/>
      <c r="M96" s="207"/>
      <c r="N96" s="207"/>
      <c r="O96" s="207"/>
      <c r="P96" s="207"/>
      <c r="Q96" s="207"/>
      <c r="R96" s="207"/>
      <c r="S96" s="207"/>
      <c r="T96" s="207"/>
      <c r="U96" s="207"/>
      <c r="V96" s="207"/>
      <c r="W96" s="207"/>
      <c r="X96" s="207"/>
      <c r="Y96" s="207"/>
      <c r="Z96" s="207"/>
      <c r="AA96" s="207"/>
      <c r="AB96" s="207"/>
      <c r="AC96" s="207"/>
      <c r="AD96" s="206" t="s">
        <v>49</v>
      </c>
      <c r="AE96" s="206"/>
      <c r="AF96" s="206"/>
      <c r="AG96" s="207"/>
      <c r="AH96" s="207"/>
      <c r="AI96" s="207"/>
      <c r="AJ96" s="207"/>
      <c r="AK96" s="207"/>
      <c r="AL96" s="207"/>
      <c r="AM96" s="207"/>
      <c r="AN96" s="207"/>
      <c r="AO96" s="207"/>
      <c r="AP96" s="207"/>
      <c r="AQ96" s="207"/>
      <c r="AR96" s="207"/>
      <c r="AS96" s="207"/>
      <c r="AT96" s="207"/>
      <c r="AU96" s="208"/>
      <c r="AV96" s="30"/>
      <c r="AW96" s="30"/>
      <c r="AX96" s="30"/>
    </row>
    <row r="97" spans="1:50" ht="14.1" customHeight="1">
      <c r="A97" s="226"/>
      <c r="B97" s="227"/>
      <c r="C97" s="227"/>
      <c r="D97" s="227"/>
      <c r="E97" s="227"/>
      <c r="F97" s="227"/>
      <c r="G97" s="227"/>
      <c r="H97" s="228"/>
      <c r="I97" s="209" t="s">
        <v>50</v>
      </c>
      <c r="J97" s="210"/>
      <c r="K97" s="210"/>
      <c r="L97" s="210"/>
      <c r="M97" s="215"/>
      <c r="N97" s="215"/>
      <c r="O97" s="215"/>
      <c r="P97" s="215"/>
      <c r="Q97" s="215"/>
      <c r="R97" s="215"/>
      <c r="S97" s="215"/>
      <c r="T97" s="215"/>
      <c r="U97" s="215"/>
      <c r="V97" s="215"/>
      <c r="W97" s="215"/>
      <c r="X97" s="215"/>
      <c r="Y97" s="215"/>
      <c r="Z97" s="215"/>
      <c r="AA97" s="215"/>
      <c r="AB97" s="215"/>
      <c r="AC97" s="215"/>
      <c r="AD97" s="215"/>
      <c r="AE97" s="215"/>
      <c r="AF97" s="215"/>
      <c r="AG97" s="215"/>
      <c r="AH97" s="215"/>
      <c r="AI97" s="215"/>
      <c r="AJ97" s="215"/>
      <c r="AK97" s="215"/>
      <c r="AL97" s="215"/>
      <c r="AM97" s="215"/>
      <c r="AN97" s="215"/>
      <c r="AO97" s="215"/>
      <c r="AP97" s="215"/>
      <c r="AQ97" s="215"/>
      <c r="AR97" s="215"/>
      <c r="AS97" s="215"/>
      <c r="AT97" s="215"/>
      <c r="AU97" s="216"/>
      <c r="AV97" s="30"/>
      <c r="AW97" s="30"/>
      <c r="AX97" s="30"/>
    </row>
    <row r="98" spans="1:50" ht="14.1" customHeight="1">
      <c r="A98" s="226"/>
      <c r="B98" s="227"/>
      <c r="C98" s="227"/>
      <c r="D98" s="227"/>
      <c r="E98" s="227"/>
      <c r="F98" s="227"/>
      <c r="G98" s="227"/>
      <c r="H98" s="228"/>
      <c r="I98" s="211"/>
      <c r="J98" s="212"/>
      <c r="K98" s="212"/>
      <c r="L98" s="212"/>
      <c r="M98" s="217"/>
      <c r="N98" s="217"/>
      <c r="O98" s="217"/>
      <c r="P98" s="217"/>
      <c r="Q98" s="217"/>
      <c r="R98" s="217"/>
      <c r="S98" s="217"/>
      <c r="T98" s="217"/>
      <c r="U98" s="217"/>
      <c r="V98" s="217"/>
      <c r="W98" s="217"/>
      <c r="X98" s="217"/>
      <c r="Y98" s="217"/>
      <c r="Z98" s="217"/>
      <c r="AA98" s="217"/>
      <c r="AB98" s="217"/>
      <c r="AC98" s="217"/>
      <c r="AD98" s="217"/>
      <c r="AE98" s="217"/>
      <c r="AF98" s="217"/>
      <c r="AG98" s="217"/>
      <c r="AH98" s="217"/>
      <c r="AI98" s="217"/>
      <c r="AJ98" s="217"/>
      <c r="AK98" s="217"/>
      <c r="AL98" s="217"/>
      <c r="AM98" s="217"/>
      <c r="AN98" s="217"/>
      <c r="AO98" s="217"/>
      <c r="AP98" s="217"/>
      <c r="AQ98" s="217"/>
      <c r="AR98" s="217"/>
      <c r="AS98" s="217"/>
      <c r="AT98" s="217"/>
      <c r="AU98" s="218"/>
      <c r="AV98" s="30"/>
      <c r="AW98" s="30"/>
      <c r="AX98" s="30"/>
    </row>
    <row r="99" spans="1:50" ht="14.1" customHeight="1">
      <c r="A99" s="226"/>
      <c r="B99" s="227"/>
      <c r="C99" s="227"/>
      <c r="D99" s="227"/>
      <c r="E99" s="227"/>
      <c r="F99" s="227"/>
      <c r="G99" s="227"/>
      <c r="H99" s="228"/>
      <c r="I99" s="211"/>
      <c r="J99" s="212"/>
      <c r="K99" s="212"/>
      <c r="L99" s="212"/>
      <c r="M99" s="217"/>
      <c r="N99" s="217"/>
      <c r="O99" s="217"/>
      <c r="P99" s="217"/>
      <c r="Q99" s="217"/>
      <c r="R99" s="217"/>
      <c r="S99" s="217"/>
      <c r="T99" s="217"/>
      <c r="U99" s="217"/>
      <c r="V99" s="217"/>
      <c r="W99" s="217"/>
      <c r="X99" s="217"/>
      <c r="Y99" s="217"/>
      <c r="Z99" s="217"/>
      <c r="AA99" s="217"/>
      <c r="AB99" s="217"/>
      <c r="AC99" s="217"/>
      <c r="AD99" s="217"/>
      <c r="AE99" s="217"/>
      <c r="AF99" s="217"/>
      <c r="AG99" s="217"/>
      <c r="AH99" s="217"/>
      <c r="AI99" s="217"/>
      <c r="AJ99" s="217"/>
      <c r="AK99" s="217"/>
      <c r="AL99" s="217"/>
      <c r="AM99" s="217"/>
      <c r="AN99" s="217"/>
      <c r="AO99" s="217"/>
      <c r="AP99" s="217"/>
      <c r="AQ99" s="217"/>
      <c r="AR99" s="217"/>
      <c r="AS99" s="217"/>
      <c r="AT99" s="217"/>
      <c r="AU99" s="218"/>
      <c r="AV99" s="30"/>
      <c r="AW99" s="30"/>
      <c r="AX99" s="30"/>
    </row>
    <row r="100" spans="1:50" ht="14.1" customHeight="1">
      <c r="A100" s="241"/>
      <c r="B100" s="242"/>
      <c r="C100" s="242"/>
      <c r="D100" s="242"/>
      <c r="E100" s="242"/>
      <c r="F100" s="242"/>
      <c r="G100" s="242"/>
      <c r="H100" s="243"/>
      <c r="I100" s="237"/>
      <c r="J100" s="238"/>
      <c r="K100" s="238"/>
      <c r="L100" s="238"/>
      <c r="M100" s="239"/>
      <c r="N100" s="239"/>
      <c r="O100" s="239"/>
      <c r="P100" s="239"/>
      <c r="Q100" s="239"/>
      <c r="R100" s="239"/>
      <c r="S100" s="239"/>
      <c r="T100" s="239"/>
      <c r="U100" s="239"/>
      <c r="V100" s="239"/>
      <c r="W100" s="239"/>
      <c r="X100" s="239"/>
      <c r="Y100" s="239"/>
      <c r="Z100" s="239"/>
      <c r="AA100" s="239"/>
      <c r="AB100" s="239"/>
      <c r="AC100" s="239"/>
      <c r="AD100" s="239"/>
      <c r="AE100" s="239"/>
      <c r="AF100" s="239"/>
      <c r="AG100" s="239"/>
      <c r="AH100" s="239"/>
      <c r="AI100" s="239"/>
      <c r="AJ100" s="239"/>
      <c r="AK100" s="239"/>
      <c r="AL100" s="239"/>
      <c r="AM100" s="239"/>
      <c r="AN100" s="239"/>
      <c r="AO100" s="239"/>
      <c r="AP100" s="239"/>
      <c r="AQ100" s="239"/>
      <c r="AR100" s="239"/>
      <c r="AS100" s="239"/>
      <c r="AT100" s="239"/>
      <c r="AU100" s="240"/>
      <c r="AV100" s="30"/>
      <c r="AW100" s="30"/>
      <c r="AX100" s="30"/>
    </row>
    <row r="101" spans="1:50" ht="14.1" customHeight="1">
      <c r="A101" s="198" t="s">
        <v>17</v>
      </c>
      <c r="B101" s="199"/>
      <c r="C101" s="199"/>
      <c r="D101" s="199"/>
      <c r="E101" s="199"/>
      <c r="F101" s="199"/>
      <c r="G101" s="199"/>
      <c r="H101" s="199"/>
      <c r="I101" s="200" t="s">
        <v>168</v>
      </c>
      <c r="J101" s="201"/>
      <c r="K101" s="201"/>
      <c r="L101" s="201"/>
      <c r="M101" s="201"/>
      <c r="N101" s="201"/>
      <c r="O101" s="201"/>
      <c r="P101" s="201"/>
      <c r="Q101" s="201"/>
      <c r="R101" s="201"/>
      <c r="S101" s="201"/>
      <c r="T101" s="201"/>
      <c r="U101" s="201"/>
      <c r="V101" s="201"/>
      <c r="W101" s="201"/>
      <c r="X101" s="201"/>
      <c r="Y101" s="201"/>
      <c r="Z101" s="201"/>
      <c r="AA101" s="201"/>
      <c r="AB101" s="201"/>
      <c r="AC101" s="201"/>
      <c r="AD101" s="201"/>
      <c r="AE101" s="201"/>
      <c r="AF101" s="201"/>
      <c r="AG101" s="201"/>
      <c r="AH101" s="201"/>
      <c r="AI101" s="201"/>
      <c r="AJ101" s="201"/>
      <c r="AK101" s="201"/>
      <c r="AL101" s="201"/>
      <c r="AM101" s="201"/>
      <c r="AN101" s="201"/>
      <c r="AO101" s="201"/>
      <c r="AP101" s="201"/>
      <c r="AQ101" s="201"/>
      <c r="AR101" s="201"/>
      <c r="AS101" s="201"/>
      <c r="AT101" s="201"/>
      <c r="AU101" s="202"/>
      <c r="AV101" s="30"/>
      <c r="AW101" s="30"/>
      <c r="AX101" s="30"/>
    </row>
    <row r="102" spans="1:50" ht="14.1" customHeight="1">
      <c r="A102" s="223"/>
      <c r="B102" s="224"/>
      <c r="C102" s="224"/>
      <c r="D102" s="224"/>
      <c r="E102" s="224"/>
      <c r="F102" s="224"/>
      <c r="G102" s="224"/>
      <c r="H102" s="225"/>
      <c r="I102" s="232" t="s">
        <v>45</v>
      </c>
      <c r="J102" s="206"/>
      <c r="K102" s="206"/>
      <c r="L102" s="206"/>
      <c r="M102" s="233" t="s">
        <v>203</v>
      </c>
      <c r="N102" s="233"/>
      <c r="O102" s="234" t="s">
        <v>46</v>
      </c>
      <c r="P102" s="234"/>
      <c r="Q102" s="21" t="s">
        <v>4</v>
      </c>
      <c r="R102" s="235"/>
      <c r="S102" s="235"/>
      <c r="T102" s="21" t="s">
        <v>47</v>
      </c>
      <c r="U102" s="236"/>
      <c r="V102" s="236"/>
      <c r="W102" s="21" t="s">
        <v>6</v>
      </c>
      <c r="X102" s="80"/>
      <c r="Y102" s="80"/>
      <c r="Z102" s="80"/>
      <c r="AA102" s="80"/>
      <c r="AB102" s="80"/>
      <c r="AC102" s="80"/>
      <c r="AD102" s="80"/>
      <c r="AE102" s="80"/>
      <c r="AF102" s="80"/>
      <c r="AG102" s="80"/>
      <c r="AH102" s="80"/>
      <c r="AI102" s="80"/>
      <c r="AJ102" s="80"/>
      <c r="AK102" s="80"/>
      <c r="AL102" s="80"/>
      <c r="AM102" s="80"/>
      <c r="AN102" s="80"/>
      <c r="AO102" s="80"/>
      <c r="AP102" s="80"/>
      <c r="AQ102" s="80"/>
      <c r="AR102" s="80"/>
      <c r="AS102" s="80"/>
      <c r="AT102" s="80"/>
      <c r="AU102" s="127"/>
      <c r="AV102" s="30"/>
      <c r="AW102" s="30"/>
      <c r="AX102" s="30"/>
    </row>
    <row r="103" spans="1:50" ht="14.1" customHeight="1">
      <c r="A103" s="226"/>
      <c r="B103" s="227"/>
      <c r="C103" s="227"/>
      <c r="D103" s="227"/>
      <c r="E103" s="227"/>
      <c r="F103" s="227"/>
      <c r="G103" s="227"/>
      <c r="H103" s="228"/>
      <c r="I103" s="232" t="s">
        <v>48</v>
      </c>
      <c r="J103" s="206"/>
      <c r="K103" s="206"/>
      <c r="L103" s="206"/>
      <c r="M103" s="207"/>
      <c r="N103" s="207"/>
      <c r="O103" s="207"/>
      <c r="P103" s="207"/>
      <c r="Q103" s="207"/>
      <c r="R103" s="207"/>
      <c r="S103" s="207"/>
      <c r="T103" s="207"/>
      <c r="U103" s="207"/>
      <c r="V103" s="207"/>
      <c r="W103" s="207"/>
      <c r="X103" s="207"/>
      <c r="Y103" s="207"/>
      <c r="Z103" s="207"/>
      <c r="AA103" s="207"/>
      <c r="AB103" s="207"/>
      <c r="AC103" s="207"/>
      <c r="AD103" s="206" t="s">
        <v>49</v>
      </c>
      <c r="AE103" s="206"/>
      <c r="AF103" s="206"/>
      <c r="AG103" s="207"/>
      <c r="AH103" s="207"/>
      <c r="AI103" s="207"/>
      <c r="AJ103" s="207"/>
      <c r="AK103" s="207"/>
      <c r="AL103" s="207"/>
      <c r="AM103" s="207"/>
      <c r="AN103" s="207"/>
      <c r="AO103" s="207"/>
      <c r="AP103" s="207"/>
      <c r="AQ103" s="207"/>
      <c r="AR103" s="207"/>
      <c r="AS103" s="207"/>
      <c r="AT103" s="207"/>
      <c r="AU103" s="208"/>
      <c r="AV103" s="30"/>
      <c r="AW103" s="30"/>
      <c r="AX103" s="30"/>
    </row>
    <row r="104" spans="1:50" ht="14.1" customHeight="1">
      <c r="A104" s="226"/>
      <c r="B104" s="227"/>
      <c r="C104" s="227"/>
      <c r="D104" s="227"/>
      <c r="E104" s="227"/>
      <c r="F104" s="227"/>
      <c r="G104" s="227"/>
      <c r="H104" s="228"/>
      <c r="I104" s="209" t="s">
        <v>50</v>
      </c>
      <c r="J104" s="210"/>
      <c r="K104" s="210"/>
      <c r="L104" s="210"/>
      <c r="M104" s="215"/>
      <c r="N104" s="215"/>
      <c r="O104" s="215"/>
      <c r="P104" s="215"/>
      <c r="Q104" s="215"/>
      <c r="R104" s="215"/>
      <c r="S104" s="215"/>
      <c r="T104" s="215"/>
      <c r="U104" s="215"/>
      <c r="V104" s="215"/>
      <c r="W104" s="215"/>
      <c r="X104" s="215"/>
      <c r="Y104" s="215"/>
      <c r="Z104" s="215"/>
      <c r="AA104" s="215"/>
      <c r="AB104" s="215"/>
      <c r="AC104" s="215"/>
      <c r="AD104" s="215"/>
      <c r="AE104" s="215"/>
      <c r="AF104" s="215"/>
      <c r="AG104" s="215"/>
      <c r="AH104" s="215"/>
      <c r="AI104" s="215"/>
      <c r="AJ104" s="215"/>
      <c r="AK104" s="215"/>
      <c r="AL104" s="215"/>
      <c r="AM104" s="215"/>
      <c r="AN104" s="215"/>
      <c r="AO104" s="215"/>
      <c r="AP104" s="215"/>
      <c r="AQ104" s="215"/>
      <c r="AR104" s="215"/>
      <c r="AS104" s="215"/>
      <c r="AT104" s="215"/>
      <c r="AU104" s="216"/>
      <c r="AV104" s="30"/>
      <c r="AW104" s="30"/>
      <c r="AX104" s="30"/>
    </row>
    <row r="105" spans="1:50" ht="14.1" customHeight="1">
      <c r="A105" s="226"/>
      <c r="B105" s="227"/>
      <c r="C105" s="227"/>
      <c r="D105" s="227"/>
      <c r="E105" s="227"/>
      <c r="F105" s="227"/>
      <c r="G105" s="227"/>
      <c r="H105" s="228"/>
      <c r="I105" s="211"/>
      <c r="J105" s="212"/>
      <c r="K105" s="212"/>
      <c r="L105" s="212"/>
      <c r="M105" s="217"/>
      <c r="N105" s="217"/>
      <c r="O105" s="217"/>
      <c r="P105" s="217"/>
      <c r="Q105" s="217"/>
      <c r="R105" s="217"/>
      <c r="S105" s="217"/>
      <c r="T105" s="217"/>
      <c r="U105" s="217"/>
      <c r="V105" s="217"/>
      <c r="W105" s="217"/>
      <c r="X105" s="217"/>
      <c r="Y105" s="217"/>
      <c r="Z105" s="217"/>
      <c r="AA105" s="217"/>
      <c r="AB105" s="217"/>
      <c r="AC105" s="217"/>
      <c r="AD105" s="217"/>
      <c r="AE105" s="217"/>
      <c r="AF105" s="217"/>
      <c r="AG105" s="217"/>
      <c r="AH105" s="217"/>
      <c r="AI105" s="217"/>
      <c r="AJ105" s="217"/>
      <c r="AK105" s="217"/>
      <c r="AL105" s="217"/>
      <c r="AM105" s="217"/>
      <c r="AN105" s="217"/>
      <c r="AO105" s="217"/>
      <c r="AP105" s="217"/>
      <c r="AQ105" s="217"/>
      <c r="AR105" s="217"/>
      <c r="AS105" s="217"/>
      <c r="AT105" s="217"/>
      <c r="AU105" s="218"/>
      <c r="AV105" s="30"/>
      <c r="AW105" s="30"/>
      <c r="AX105" s="30"/>
    </row>
    <row r="106" spans="1:50" ht="14.1" customHeight="1">
      <c r="A106" s="226"/>
      <c r="B106" s="227"/>
      <c r="C106" s="227"/>
      <c r="D106" s="227"/>
      <c r="E106" s="227"/>
      <c r="F106" s="227"/>
      <c r="G106" s="227"/>
      <c r="H106" s="228"/>
      <c r="I106" s="211"/>
      <c r="J106" s="212"/>
      <c r="K106" s="212"/>
      <c r="L106" s="212"/>
      <c r="M106" s="217"/>
      <c r="N106" s="217"/>
      <c r="O106" s="217"/>
      <c r="P106" s="217"/>
      <c r="Q106" s="217"/>
      <c r="R106" s="217"/>
      <c r="S106" s="217"/>
      <c r="T106" s="217"/>
      <c r="U106" s="217"/>
      <c r="V106" s="217"/>
      <c r="W106" s="217"/>
      <c r="X106" s="217"/>
      <c r="Y106" s="217"/>
      <c r="Z106" s="217"/>
      <c r="AA106" s="217"/>
      <c r="AB106" s="217"/>
      <c r="AC106" s="217"/>
      <c r="AD106" s="217"/>
      <c r="AE106" s="217"/>
      <c r="AF106" s="217"/>
      <c r="AG106" s="217"/>
      <c r="AH106" s="217"/>
      <c r="AI106" s="217"/>
      <c r="AJ106" s="217"/>
      <c r="AK106" s="217"/>
      <c r="AL106" s="217"/>
      <c r="AM106" s="217"/>
      <c r="AN106" s="217"/>
      <c r="AO106" s="217"/>
      <c r="AP106" s="217"/>
      <c r="AQ106" s="217"/>
      <c r="AR106" s="217"/>
      <c r="AS106" s="217"/>
      <c r="AT106" s="217"/>
      <c r="AU106" s="218"/>
      <c r="AV106" s="30"/>
      <c r="AW106" s="30"/>
      <c r="AX106" s="30"/>
    </row>
    <row r="107" spans="1:50" ht="14.1" customHeight="1">
      <c r="A107" s="241"/>
      <c r="B107" s="242"/>
      <c r="C107" s="242"/>
      <c r="D107" s="242"/>
      <c r="E107" s="242"/>
      <c r="F107" s="242"/>
      <c r="G107" s="242"/>
      <c r="H107" s="243"/>
      <c r="I107" s="237"/>
      <c r="J107" s="238"/>
      <c r="K107" s="238"/>
      <c r="L107" s="238"/>
      <c r="M107" s="239"/>
      <c r="N107" s="239"/>
      <c r="O107" s="239"/>
      <c r="P107" s="239"/>
      <c r="Q107" s="239"/>
      <c r="R107" s="239"/>
      <c r="S107" s="239"/>
      <c r="T107" s="239"/>
      <c r="U107" s="239"/>
      <c r="V107" s="239"/>
      <c r="W107" s="239"/>
      <c r="X107" s="239"/>
      <c r="Y107" s="239"/>
      <c r="Z107" s="239"/>
      <c r="AA107" s="239"/>
      <c r="AB107" s="239"/>
      <c r="AC107" s="239"/>
      <c r="AD107" s="239"/>
      <c r="AE107" s="239"/>
      <c r="AF107" s="239"/>
      <c r="AG107" s="239"/>
      <c r="AH107" s="239"/>
      <c r="AI107" s="239"/>
      <c r="AJ107" s="239"/>
      <c r="AK107" s="239"/>
      <c r="AL107" s="239"/>
      <c r="AM107" s="239"/>
      <c r="AN107" s="239"/>
      <c r="AO107" s="239"/>
      <c r="AP107" s="239"/>
      <c r="AQ107" s="239"/>
      <c r="AR107" s="239"/>
      <c r="AS107" s="239"/>
      <c r="AT107" s="239"/>
      <c r="AU107" s="240"/>
      <c r="AV107" s="30"/>
      <c r="AW107" s="30"/>
      <c r="AX107" s="30"/>
    </row>
    <row r="108" spans="1:50" ht="14.1" customHeight="1">
      <c r="A108" s="198" t="s">
        <v>17</v>
      </c>
      <c r="B108" s="199"/>
      <c r="C108" s="199"/>
      <c r="D108" s="199"/>
      <c r="E108" s="199"/>
      <c r="F108" s="199"/>
      <c r="G108" s="199"/>
      <c r="H108" s="199"/>
      <c r="I108" s="200" t="s">
        <v>168</v>
      </c>
      <c r="J108" s="201"/>
      <c r="K108" s="201"/>
      <c r="L108" s="201"/>
      <c r="M108" s="201"/>
      <c r="N108" s="201"/>
      <c r="O108" s="201"/>
      <c r="P108" s="201"/>
      <c r="Q108" s="201"/>
      <c r="R108" s="201"/>
      <c r="S108" s="201"/>
      <c r="T108" s="201"/>
      <c r="U108" s="201"/>
      <c r="V108" s="201"/>
      <c r="W108" s="201"/>
      <c r="X108" s="201"/>
      <c r="Y108" s="201"/>
      <c r="Z108" s="201"/>
      <c r="AA108" s="201"/>
      <c r="AB108" s="201"/>
      <c r="AC108" s="201"/>
      <c r="AD108" s="201"/>
      <c r="AE108" s="201"/>
      <c r="AF108" s="201"/>
      <c r="AG108" s="201"/>
      <c r="AH108" s="201"/>
      <c r="AI108" s="201"/>
      <c r="AJ108" s="201"/>
      <c r="AK108" s="201"/>
      <c r="AL108" s="201"/>
      <c r="AM108" s="201"/>
      <c r="AN108" s="201"/>
      <c r="AO108" s="201"/>
      <c r="AP108" s="201"/>
      <c r="AQ108" s="201"/>
      <c r="AR108" s="201"/>
      <c r="AS108" s="201"/>
      <c r="AT108" s="201"/>
      <c r="AU108" s="202"/>
      <c r="AV108" s="30"/>
      <c r="AW108" s="30"/>
      <c r="AX108" s="30"/>
    </row>
    <row r="109" spans="1:50" ht="14.1" customHeight="1">
      <c r="A109" s="223"/>
      <c r="B109" s="224"/>
      <c r="C109" s="224"/>
      <c r="D109" s="224"/>
      <c r="E109" s="224"/>
      <c r="F109" s="224"/>
      <c r="G109" s="224"/>
      <c r="H109" s="225"/>
      <c r="I109" s="232" t="s">
        <v>45</v>
      </c>
      <c r="J109" s="206"/>
      <c r="K109" s="206"/>
      <c r="L109" s="206"/>
      <c r="M109" s="233" t="s">
        <v>203</v>
      </c>
      <c r="N109" s="233"/>
      <c r="O109" s="234" t="s">
        <v>46</v>
      </c>
      <c r="P109" s="234"/>
      <c r="Q109" s="21" t="s">
        <v>4</v>
      </c>
      <c r="R109" s="235"/>
      <c r="S109" s="235"/>
      <c r="T109" s="21" t="s">
        <v>47</v>
      </c>
      <c r="U109" s="236"/>
      <c r="V109" s="236"/>
      <c r="W109" s="21" t="s">
        <v>6</v>
      </c>
      <c r="X109" s="80"/>
      <c r="Y109" s="80"/>
      <c r="Z109" s="80"/>
      <c r="AA109" s="80"/>
      <c r="AB109" s="80"/>
      <c r="AC109" s="80"/>
      <c r="AD109" s="80"/>
      <c r="AE109" s="80"/>
      <c r="AF109" s="80"/>
      <c r="AG109" s="80"/>
      <c r="AH109" s="80"/>
      <c r="AI109" s="80"/>
      <c r="AJ109" s="80"/>
      <c r="AK109" s="80"/>
      <c r="AL109" s="80"/>
      <c r="AM109" s="80"/>
      <c r="AN109" s="80"/>
      <c r="AO109" s="80"/>
      <c r="AP109" s="80"/>
      <c r="AQ109" s="80"/>
      <c r="AR109" s="80"/>
      <c r="AS109" s="80"/>
      <c r="AT109" s="80"/>
      <c r="AU109" s="127"/>
      <c r="AV109" s="30"/>
      <c r="AW109" s="30"/>
      <c r="AX109" s="30"/>
    </row>
    <row r="110" spans="1:50" ht="14.1" customHeight="1">
      <c r="A110" s="226"/>
      <c r="B110" s="227"/>
      <c r="C110" s="227"/>
      <c r="D110" s="227"/>
      <c r="E110" s="227"/>
      <c r="F110" s="227"/>
      <c r="G110" s="227"/>
      <c r="H110" s="228"/>
      <c r="I110" s="232" t="s">
        <v>48</v>
      </c>
      <c r="J110" s="206"/>
      <c r="K110" s="206"/>
      <c r="L110" s="206"/>
      <c r="M110" s="207"/>
      <c r="N110" s="207"/>
      <c r="O110" s="207"/>
      <c r="P110" s="207"/>
      <c r="Q110" s="207"/>
      <c r="R110" s="207"/>
      <c r="S110" s="207"/>
      <c r="T110" s="207"/>
      <c r="U110" s="207"/>
      <c r="V110" s="207"/>
      <c r="W110" s="207"/>
      <c r="X110" s="207"/>
      <c r="Y110" s="207"/>
      <c r="Z110" s="207"/>
      <c r="AA110" s="207"/>
      <c r="AB110" s="207"/>
      <c r="AC110" s="207"/>
      <c r="AD110" s="206" t="s">
        <v>49</v>
      </c>
      <c r="AE110" s="206"/>
      <c r="AF110" s="206"/>
      <c r="AG110" s="207"/>
      <c r="AH110" s="207"/>
      <c r="AI110" s="207"/>
      <c r="AJ110" s="207"/>
      <c r="AK110" s="207"/>
      <c r="AL110" s="207"/>
      <c r="AM110" s="207"/>
      <c r="AN110" s="207"/>
      <c r="AO110" s="207"/>
      <c r="AP110" s="207"/>
      <c r="AQ110" s="207"/>
      <c r="AR110" s="207"/>
      <c r="AS110" s="207"/>
      <c r="AT110" s="207"/>
      <c r="AU110" s="208"/>
      <c r="AV110" s="30"/>
      <c r="AW110" s="30"/>
      <c r="AX110" s="30"/>
    </row>
    <row r="111" spans="1:50" ht="14.1" customHeight="1">
      <c r="A111" s="226"/>
      <c r="B111" s="227"/>
      <c r="C111" s="227"/>
      <c r="D111" s="227"/>
      <c r="E111" s="227"/>
      <c r="F111" s="227"/>
      <c r="G111" s="227"/>
      <c r="H111" s="228"/>
      <c r="I111" s="209" t="s">
        <v>50</v>
      </c>
      <c r="J111" s="210"/>
      <c r="K111" s="210"/>
      <c r="L111" s="210"/>
      <c r="M111" s="215"/>
      <c r="N111" s="215"/>
      <c r="O111" s="215"/>
      <c r="P111" s="215"/>
      <c r="Q111" s="215"/>
      <c r="R111" s="215"/>
      <c r="S111" s="215"/>
      <c r="T111" s="215"/>
      <c r="U111" s="215"/>
      <c r="V111" s="215"/>
      <c r="W111" s="215"/>
      <c r="X111" s="215"/>
      <c r="Y111" s="215"/>
      <c r="Z111" s="215"/>
      <c r="AA111" s="215"/>
      <c r="AB111" s="215"/>
      <c r="AC111" s="215"/>
      <c r="AD111" s="215"/>
      <c r="AE111" s="215"/>
      <c r="AF111" s="215"/>
      <c r="AG111" s="215"/>
      <c r="AH111" s="215"/>
      <c r="AI111" s="215"/>
      <c r="AJ111" s="215"/>
      <c r="AK111" s="215"/>
      <c r="AL111" s="215"/>
      <c r="AM111" s="215"/>
      <c r="AN111" s="215"/>
      <c r="AO111" s="215"/>
      <c r="AP111" s="215"/>
      <c r="AQ111" s="215"/>
      <c r="AR111" s="215"/>
      <c r="AS111" s="215"/>
      <c r="AT111" s="215"/>
      <c r="AU111" s="216"/>
      <c r="AV111" s="30"/>
      <c r="AW111" s="30"/>
      <c r="AX111" s="30"/>
    </row>
    <row r="112" spans="1:50" ht="14.1" customHeight="1">
      <c r="A112" s="226"/>
      <c r="B112" s="227"/>
      <c r="C112" s="227"/>
      <c r="D112" s="227"/>
      <c r="E112" s="227"/>
      <c r="F112" s="227"/>
      <c r="G112" s="227"/>
      <c r="H112" s="228"/>
      <c r="I112" s="211"/>
      <c r="J112" s="212"/>
      <c r="K112" s="212"/>
      <c r="L112" s="212"/>
      <c r="M112" s="217"/>
      <c r="N112" s="217"/>
      <c r="O112" s="217"/>
      <c r="P112" s="217"/>
      <c r="Q112" s="217"/>
      <c r="R112" s="217"/>
      <c r="S112" s="217"/>
      <c r="T112" s="217"/>
      <c r="U112" s="217"/>
      <c r="V112" s="217"/>
      <c r="W112" s="217"/>
      <c r="X112" s="217"/>
      <c r="Y112" s="217"/>
      <c r="Z112" s="217"/>
      <c r="AA112" s="217"/>
      <c r="AB112" s="217"/>
      <c r="AC112" s="217"/>
      <c r="AD112" s="217"/>
      <c r="AE112" s="217"/>
      <c r="AF112" s="217"/>
      <c r="AG112" s="217"/>
      <c r="AH112" s="217"/>
      <c r="AI112" s="217"/>
      <c r="AJ112" s="217"/>
      <c r="AK112" s="217"/>
      <c r="AL112" s="217"/>
      <c r="AM112" s="217"/>
      <c r="AN112" s="217"/>
      <c r="AO112" s="217"/>
      <c r="AP112" s="217"/>
      <c r="AQ112" s="217"/>
      <c r="AR112" s="217"/>
      <c r="AS112" s="217"/>
      <c r="AT112" s="217"/>
      <c r="AU112" s="218"/>
      <c r="AV112" s="30"/>
      <c r="AW112" s="30"/>
      <c r="AX112" s="30"/>
    </row>
    <row r="113" spans="1:51" ht="14.1" customHeight="1">
      <c r="A113" s="226"/>
      <c r="B113" s="227"/>
      <c r="C113" s="227"/>
      <c r="D113" s="227"/>
      <c r="E113" s="227"/>
      <c r="F113" s="227"/>
      <c r="G113" s="227"/>
      <c r="H113" s="228"/>
      <c r="I113" s="211"/>
      <c r="J113" s="212"/>
      <c r="K113" s="212"/>
      <c r="L113" s="212"/>
      <c r="M113" s="217"/>
      <c r="N113" s="217"/>
      <c r="O113" s="217"/>
      <c r="P113" s="217"/>
      <c r="Q113" s="217"/>
      <c r="R113" s="217"/>
      <c r="S113" s="217"/>
      <c r="T113" s="217"/>
      <c r="U113" s="217"/>
      <c r="V113" s="217"/>
      <c r="W113" s="217"/>
      <c r="X113" s="217"/>
      <c r="Y113" s="217"/>
      <c r="Z113" s="217"/>
      <c r="AA113" s="217"/>
      <c r="AB113" s="217"/>
      <c r="AC113" s="217"/>
      <c r="AD113" s="217"/>
      <c r="AE113" s="217"/>
      <c r="AF113" s="217"/>
      <c r="AG113" s="217"/>
      <c r="AH113" s="217"/>
      <c r="AI113" s="217"/>
      <c r="AJ113" s="217"/>
      <c r="AK113" s="217"/>
      <c r="AL113" s="217"/>
      <c r="AM113" s="217"/>
      <c r="AN113" s="217"/>
      <c r="AO113" s="217"/>
      <c r="AP113" s="217"/>
      <c r="AQ113" s="217"/>
      <c r="AR113" s="217"/>
      <c r="AS113" s="217"/>
      <c r="AT113" s="217"/>
      <c r="AU113" s="218"/>
      <c r="AV113" s="30"/>
      <c r="AW113" s="30"/>
      <c r="AX113" s="30"/>
    </row>
    <row r="114" spans="1:51" ht="14.1" customHeight="1" thickBot="1">
      <c r="A114" s="229"/>
      <c r="B114" s="230"/>
      <c r="C114" s="230"/>
      <c r="D114" s="230"/>
      <c r="E114" s="230"/>
      <c r="F114" s="230"/>
      <c r="G114" s="230"/>
      <c r="H114" s="231"/>
      <c r="I114" s="213"/>
      <c r="J114" s="214"/>
      <c r="K114" s="214"/>
      <c r="L114" s="214"/>
      <c r="M114" s="219"/>
      <c r="N114" s="219"/>
      <c r="O114" s="219"/>
      <c r="P114" s="219"/>
      <c r="Q114" s="219"/>
      <c r="R114" s="219"/>
      <c r="S114" s="219"/>
      <c r="T114" s="219"/>
      <c r="U114" s="219"/>
      <c r="V114" s="219"/>
      <c r="W114" s="219"/>
      <c r="X114" s="219"/>
      <c r="Y114" s="219"/>
      <c r="Z114" s="219"/>
      <c r="AA114" s="219"/>
      <c r="AB114" s="219"/>
      <c r="AC114" s="219"/>
      <c r="AD114" s="219"/>
      <c r="AE114" s="219"/>
      <c r="AF114" s="219"/>
      <c r="AG114" s="219"/>
      <c r="AH114" s="219"/>
      <c r="AI114" s="219"/>
      <c r="AJ114" s="219"/>
      <c r="AK114" s="219"/>
      <c r="AL114" s="219"/>
      <c r="AM114" s="219"/>
      <c r="AN114" s="219"/>
      <c r="AO114" s="219"/>
      <c r="AP114" s="219"/>
      <c r="AQ114" s="219"/>
      <c r="AR114" s="219"/>
      <c r="AS114" s="219"/>
      <c r="AT114" s="219"/>
      <c r="AU114" s="220"/>
      <c r="AV114" s="30"/>
      <c r="AW114" s="30"/>
      <c r="AX114" s="30"/>
    </row>
    <row r="115" spans="1:51" ht="12.75" customHeight="1">
      <c r="A115" s="57" t="s">
        <v>169</v>
      </c>
      <c r="B115" s="133"/>
      <c r="C115" s="133"/>
      <c r="D115" s="133"/>
      <c r="E115" s="133"/>
      <c r="F115" s="133"/>
      <c r="G115" s="133"/>
      <c r="H115" s="133"/>
      <c r="I115" s="57"/>
      <c r="J115" s="57"/>
      <c r="K115" s="57"/>
      <c r="L115" s="57"/>
      <c r="M115" s="134"/>
      <c r="N115" s="134"/>
      <c r="O115" s="134"/>
      <c r="P115" s="134"/>
      <c r="Q115" s="134"/>
      <c r="R115" s="134"/>
      <c r="S115" s="134"/>
      <c r="T115" s="134"/>
      <c r="U115" s="134"/>
      <c r="V115" s="134"/>
      <c r="W115" s="134"/>
      <c r="X115" s="134"/>
      <c r="Y115" s="134"/>
      <c r="Z115" s="134"/>
      <c r="AA115" s="134"/>
      <c r="AB115" s="134"/>
      <c r="AC115" s="134"/>
      <c r="AD115" s="134"/>
      <c r="AE115" s="134"/>
      <c r="AF115" s="134"/>
      <c r="AG115" s="134"/>
      <c r="AH115" s="134"/>
      <c r="AI115" s="134"/>
      <c r="AJ115" s="134"/>
      <c r="AK115" s="134"/>
      <c r="AL115" s="134"/>
      <c r="AM115" s="134"/>
      <c r="AN115" s="134"/>
      <c r="AO115" s="134"/>
      <c r="AP115" s="134"/>
      <c r="AQ115" s="134"/>
      <c r="AR115" s="134"/>
      <c r="AS115" s="134"/>
      <c r="AT115" s="134"/>
      <c r="AU115" s="134"/>
      <c r="AV115" s="30"/>
      <c r="AW115" s="30"/>
      <c r="AX115" s="30"/>
    </row>
    <row r="116" spans="1:51" ht="12.75" customHeight="1">
      <c r="A116" s="133"/>
      <c r="B116" s="133"/>
      <c r="C116" s="133"/>
      <c r="D116" s="133"/>
      <c r="E116" s="133"/>
      <c r="F116" s="133"/>
      <c r="G116" s="133"/>
      <c r="H116" s="133"/>
      <c r="I116" s="57"/>
      <c r="J116" s="57"/>
      <c r="K116" s="57"/>
      <c r="L116" s="57"/>
      <c r="M116" s="134"/>
      <c r="N116" s="134"/>
      <c r="O116" s="134"/>
      <c r="P116" s="134"/>
      <c r="Q116" s="134"/>
      <c r="R116" s="134"/>
      <c r="S116" s="134"/>
      <c r="T116" s="134"/>
      <c r="U116" s="134"/>
      <c r="V116" s="134"/>
      <c r="W116" s="134"/>
      <c r="X116" s="134"/>
      <c r="Y116" s="134"/>
      <c r="Z116" s="134"/>
      <c r="AA116" s="134"/>
      <c r="AB116" s="134"/>
      <c r="AC116" s="134"/>
      <c r="AD116" s="134"/>
      <c r="AE116" s="134"/>
      <c r="AF116" s="134"/>
      <c r="AG116" s="134"/>
      <c r="AH116" s="134"/>
      <c r="AI116" s="33"/>
      <c r="AJ116" s="134"/>
      <c r="AK116" s="33"/>
      <c r="AL116" s="135"/>
      <c r="AM116" s="134"/>
      <c r="AN116" s="134"/>
      <c r="AO116" s="134"/>
      <c r="AP116" s="135" t="s">
        <v>228</v>
      </c>
      <c r="AQ116" s="134"/>
      <c r="AR116" s="134"/>
      <c r="AS116" s="134"/>
      <c r="AT116" s="134"/>
      <c r="AU116" s="134"/>
      <c r="AV116" s="30"/>
      <c r="AW116" s="30"/>
      <c r="AX116" s="30"/>
    </row>
    <row r="117" spans="1:51" ht="35.25" customHeight="1">
      <c r="A117" s="136"/>
      <c r="B117" s="136"/>
      <c r="C117" s="136"/>
      <c r="D117" s="136"/>
      <c r="E117" s="136"/>
      <c r="F117" s="136"/>
      <c r="G117" s="136"/>
      <c r="H117" s="136"/>
      <c r="I117" s="137"/>
      <c r="J117" s="137"/>
      <c r="K117" s="137"/>
      <c r="L117" s="137"/>
      <c r="M117" s="138"/>
      <c r="N117" s="138"/>
      <c r="O117" s="138"/>
      <c r="P117" s="138"/>
      <c r="Q117" s="138"/>
      <c r="R117" s="138"/>
      <c r="S117" s="138"/>
      <c r="T117" s="138"/>
      <c r="U117" s="138"/>
      <c r="V117" s="138"/>
      <c r="W117" s="138"/>
      <c r="X117" s="138"/>
      <c r="Y117" s="138"/>
      <c r="Z117" s="138"/>
      <c r="AA117" s="138"/>
      <c r="AB117" s="138"/>
      <c r="AC117" s="138"/>
      <c r="AD117" s="138"/>
      <c r="AE117" s="138"/>
      <c r="AF117" s="138"/>
      <c r="AG117" s="138"/>
      <c r="AH117" s="138"/>
      <c r="AI117" s="138"/>
      <c r="AJ117" s="138"/>
      <c r="AK117" s="138"/>
      <c r="AL117" s="138"/>
      <c r="AM117" s="138"/>
      <c r="AN117" s="138"/>
      <c r="AO117" s="138"/>
      <c r="AP117" s="138"/>
      <c r="AQ117" s="138"/>
      <c r="AR117" s="138"/>
      <c r="AS117" s="138"/>
      <c r="AT117" s="138"/>
      <c r="AU117" s="138"/>
      <c r="AV117" s="27"/>
      <c r="AW117" s="27"/>
      <c r="AX117" s="27"/>
    </row>
    <row r="118" spans="1:51" ht="21" customHeight="1">
      <c r="A118" s="221" t="s">
        <v>170</v>
      </c>
      <c r="B118" s="221"/>
      <c r="C118" s="221"/>
      <c r="D118" s="221"/>
      <c r="E118" s="221"/>
      <c r="F118" s="221"/>
      <c r="G118" s="221"/>
      <c r="H118" s="221"/>
      <c r="I118" s="221"/>
      <c r="J118" s="221"/>
      <c r="K118" s="221"/>
      <c r="L118" s="221"/>
      <c r="M118" s="221"/>
      <c r="N118" s="221"/>
      <c r="O118" s="221"/>
      <c r="P118" s="221"/>
      <c r="Q118" s="221"/>
      <c r="R118" s="221"/>
      <c r="S118" s="221"/>
      <c r="T118" s="221"/>
      <c r="U118" s="221"/>
      <c r="V118" s="221"/>
      <c r="W118" s="221"/>
      <c r="X118" s="221"/>
      <c r="Y118" s="221"/>
      <c r="Z118" s="221"/>
      <c r="AA118" s="221"/>
      <c r="AB118" s="221"/>
      <c r="AC118" s="221"/>
      <c r="AD118" s="221"/>
      <c r="AE118" s="221"/>
      <c r="AF118" s="221"/>
      <c r="AG118" s="221"/>
      <c r="AH118" s="221"/>
      <c r="AI118" s="221"/>
      <c r="AJ118" s="221"/>
      <c r="AK118" s="221"/>
      <c r="AL118" s="221"/>
      <c r="AM118" s="221"/>
      <c r="AN118" s="221"/>
      <c r="AO118" s="221"/>
      <c r="AP118" s="221"/>
      <c r="AQ118" s="221"/>
      <c r="AR118" s="139"/>
      <c r="AS118" s="139"/>
      <c r="AT118" s="139"/>
      <c r="AU118" s="139"/>
    </row>
    <row r="119" spans="1:51" ht="12.75" customHeight="1">
      <c r="A119" s="140"/>
      <c r="B119" s="140"/>
      <c r="C119" s="140"/>
      <c r="D119" s="140"/>
      <c r="E119" s="140"/>
      <c r="F119" s="140"/>
      <c r="G119" s="140"/>
      <c r="H119" s="140"/>
      <c r="I119" s="141"/>
      <c r="J119" s="141"/>
      <c r="K119" s="141"/>
      <c r="L119" s="141"/>
      <c r="M119" s="141"/>
      <c r="N119" s="141"/>
      <c r="O119" s="141"/>
      <c r="P119" s="141"/>
      <c r="Q119" s="141"/>
      <c r="R119" s="141"/>
      <c r="S119" s="141"/>
      <c r="T119" s="141"/>
      <c r="U119" s="141"/>
      <c r="V119" s="141"/>
      <c r="W119" s="141"/>
      <c r="X119" s="141"/>
      <c r="Y119" s="141"/>
      <c r="Z119" s="141"/>
      <c r="AA119" s="141"/>
      <c r="AB119" s="141"/>
      <c r="AC119" s="141"/>
      <c r="AD119" s="141"/>
      <c r="AE119" s="141"/>
      <c r="AF119" s="141"/>
      <c r="AG119" s="141"/>
      <c r="AH119" s="141"/>
      <c r="AI119" s="141"/>
      <c r="AJ119" s="141"/>
      <c r="AK119" s="141"/>
      <c r="AL119" s="141"/>
      <c r="AM119" s="141"/>
      <c r="AN119" s="141"/>
      <c r="AO119" s="141"/>
      <c r="AP119" s="141"/>
      <c r="AQ119" s="141"/>
      <c r="AR119" s="141"/>
      <c r="AS119" s="141"/>
      <c r="AT119" s="141"/>
      <c r="AU119" s="141"/>
    </row>
    <row r="120" spans="1:51" ht="12.75" customHeight="1">
      <c r="A120" s="142"/>
      <c r="B120" s="222" t="s">
        <v>171</v>
      </c>
      <c r="C120" s="222"/>
      <c r="D120" s="222"/>
      <c r="E120" s="222"/>
      <c r="F120" s="222"/>
      <c r="G120" s="222"/>
      <c r="H120" s="222"/>
      <c r="I120" s="222"/>
      <c r="J120" s="222"/>
      <c r="K120" s="222"/>
      <c r="L120" s="222"/>
      <c r="M120" s="222"/>
      <c r="N120" s="222"/>
      <c r="O120" s="222"/>
      <c r="P120" s="222"/>
      <c r="Q120" s="222"/>
      <c r="R120" s="222"/>
      <c r="S120" s="222"/>
      <c r="T120" s="222"/>
      <c r="U120" s="222"/>
      <c r="V120" s="222"/>
      <c r="W120" s="222"/>
      <c r="X120" s="222"/>
      <c r="Y120" s="222"/>
      <c r="Z120" s="222"/>
      <c r="AA120" s="222"/>
      <c r="AB120" s="222"/>
      <c r="AC120" s="222"/>
      <c r="AD120" s="222"/>
      <c r="AE120" s="222"/>
      <c r="AF120" s="222"/>
      <c r="AG120" s="222"/>
      <c r="AH120" s="222"/>
      <c r="AI120" s="222"/>
      <c r="AJ120" s="222"/>
      <c r="AK120" s="222"/>
      <c r="AL120" s="222"/>
      <c r="AM120" s="222"/>
      <c r="AN120" s="222"/>
      <c r="AO120" s="222"/>
      <c r="AP120" s="222"/>
      <c r="AQ120" s="222"/>
      <c r="AR120" s="222"/>
      <c r="AS120" s="222"/>
      <c r="AT120" s="222"/>
      <c r="AU120" s="142"/>
      <c r="AV120" s="142"/>
      <c r="AW120" s="142"/>
      <c r="AX120" s="142"/>
      <c r="AY120" s="142"/>
    </row>
    <row r="121" spans="1:51" s="147" customFormat="1" ht="12.75" customHeight="1">
      <c r="A121" s="143"/>
      <c r="B121" s="144" t="s">
        <v>172</v>
      </c>
      <c r="C121" s="145"/>
      <c r="D121" s="145"/>
      <c r="E121" s="145"/>
      <c r="F121" s="145"/>
      <c r="G121" s="145"/>
      <c r="H121" s="145"/>
      <c r="I121" s="145"/>
      <c r="J121" s="145"/>
      <c r="K121" s="145"/>
      <c r="L121" s="145"/>
      <c r="M121" s="145"/>
      <c r="N121" s="145"/>
      <c r="O121" s="145"/>
      <c r="P121" s="145"/>
      <c r="Q121" s="145"/>
      <c r="R121" s="145"/>
      <c r="S121" s="145"/>
      <c r="T121" s="145"/>
      <c r="U121" s="145"/>
      <c r="V121" s="145"/>
      <c r="W121" s="145"/>
      <c r="X121" s="145"/>
      <c r="Y121" s="145"/>
      <c r="Z121" s="145"/>
      <c r="AA121" s="145"/>
      <c r="AB121" s="145"/>
      <c r="AC121" s="145"/>
      <c r="AD121" s="145"/>
      <c r="AE121" s="145"/>
      <c r="AF121" s="145"/>
      <c r="AG121" s="145"/>
      <c r="AH121" s="145"/>
      <c r="AI121" s="145"/>
      <c r="AJ121" s="145"/>
      <c r="AK121" s="145"/>
      <c r="AL121" s="145"/>
      <c r="AM121" s="145"/>
      <c r="AN121" s="145"/>
      <c r="AO121" s="145"/>
      <c r="AP121" s="145"/>
      <c r="AQ121" s="145"/>
      <c r="AR121" s="145"/>
      <c r="AS121" s="145"/>
      <c r="AT121" s="146"/>
      <c r="AU121" s="143"/>
      <c r="AV121" s="143"/>
      <c r="AW121" s="143"/>
      <c r="AX121" s="143"/>
      <c r="AY121" s="143"/>
    </row>
    <row r="122" spans="1:51" s="147" customFormat="1" ht="12.75" customHeight="1">
      <c r="A122" s="143"/>
      <c r="B122" s="148" t="s">
        <v>173</v>
      </c>
      <c r="C122" s="149"/>
      <c r="D122" s="149"/>
      <c r="E122" s="149"/>
      <c r="F122" s="149"/>
      <c r="G122" s="149"/>
      <c r="H122" s="149"/>
      <c r="I122" s="149"/>
      <c r="J122" s="149"/>
      <c r="K122" s="149"/>
      <c r="L122" s="149"/>
      <c r="M122" s="149"/>
      <c r="N122" s="149"/>
      <c r="O122" s="149"/>
      <c r="P122" s="149"/>
      <c r="Q122" s="149"/>
      <c r="R122" s="149"/>
      <c r="S122" s="149"/>
      <c r="T122" s="149"/>
      <c r="U122" s="149"/>
      <c r="V122" s="149"/>
      <c r="W122" s="149"/>
      <c r="X122" s="149"/>
      <c r="Y122" s="149"/>
      <c r="Z122" s="149"/>
      <c r="AA122" s="149"/>
      <c r="AB122" s="149"/>
      <c r="AC122" s="149"/>
      <c r="AD122" s="149"/>
      <c r="AE122" s="149"/>
      <c r="AF122" s="149"/>
      <c r="AG122" s="149"/>
      <c r="AH122" s="149"/>
      <c r="AI122" s="149"/>
      <c r="AJ122" s="149"/>
      <c r="AK122" s="149"/>
      <c r="AL122" s="149"/>
      <c r="AM122" s="149"/>
      <c r="AN122" s="149"/>
      <c r="AO122" s="149"/>
      <c r="AP122" s="149"/>
      <c r="AQ122" s="149"/>
      <c r="AR122" s="149"/>
      <c r="AS122" s="149"/>
      <c r="AT122" s="150"/>
      <c r="AU122" s="143"/>
      <c r="AV122" s="143"/>
      <c r="AW122" s="143"/>
      <c r="AX122" s="143"/>
      <c r="AY122" s="143"/>
    </row>
    <row r="123" spans="1:51" s="147" customFormat="1" ht="12.75" customHeight="1">
      <c r="A123" s="143"/>
      <c r="B123" s="148" t="s">
        <v>174</v>
      </c>
      <c r="C123" s="149"/>
      <c r="D123" s="149"/>
      <c r="E123" s="149"/>
      <c r="F123" s="149"/>
      <c r="G123" s="149"/>
      <c r="H123" s="149"/>
      <c r="I123" s="149"/>
      <c r="J123" s="149"/>
      <c r="K123" s="149"/>
      <c r="L123" s="149"/>
      <c r="M123" s="149"/>
      <c r="N123" s="149"/>
      <c r="O123" s="149"/>
      <c r="P123" s="149"/>
      <c r="Q123" s="149"/>
      <c r="R123" s="149"/>
      <c r="S123" s="149"/>
      <c r="T123" s="149"/>
      <c r="U123" s="149"/>
      <c r="V123" s="149"/>
      <c r="W123" s="149"/>
      <c r="X123" s="149"/>
      <c r="Y123" s="149"/>
      <c r="Z123" s="149"/>
      <c r="AA123" s="149"/>
      <c r="AB123" s="149"/>
      <c r="AC123" s="149"/>
      <c r="AD123" s="149"/>
      <c r="AE123" s="149"/>
      <c r="AF123" s="149"/>
      <c r="AG123" s="149"/>
      <c r="AH123" s="149"/>
      <c r="AI123" s="149"/>
      <c r="AJ123" s="149"/>
      <c r="AK123" s="149"/>
      <c r="AL123" s="149"/>
      <c r="AM123" s="149"/>
      <c r="AN123" s="149"/>
      <c r="AO123" s="149"/>
      <c r="AP123" s="149"/>
      <c r="AQ123" s="149"/>
      <c r="AR123" s="149"/>
      <c r="AS123" s="149"/>
      <c r="AT123" s="150"/>
      <c r="AU123" s="143"/>
      <c r="AV123" s="143"/>
      <c r="AW123" s="143"/>
      <c r="AX123" s="143"/>
      <c r="AY123" s="143"/>
    </row>
    <row r="124" spans="1:51" s="147" customFormat="1" ht="12.75" customHeight="1">
      <c r="A124" s="143"/>
      <c r="B124" s="148" t="s">
        <v>175</v>
      </c>
      <c r="C124" s="151"/>
      <c r="D124" s="149"/>
      <c r="E124" s="149"/>
      <c r="F124" s="149"/>
      <c r="G124" s="149"/>
      <c r="H124" s="149"/>
      <c r="I124" s="149"/>
      <c r="J124" s="149"/>
      <c r="K124" s="149"/>
      <c r="L124" s="149"/>
      <c r="M124" s="149"/>
      <c r="N124" s="149"/>
      <c r="O124" s="149"/>
      <c r="P124" s="149"/>
      <c r="Q124" s="149"/>
      <c r="R124" s="149"/>
      <c r="S124" s="149"/>
      <c r="T124" s="149"/>
      <c r="U124" s="149"/>
      <c r="V124" s="149"/>
      <c r="W124" s="149"/>
      <c r="X124" s="149"/>
      <c r="Y124" s="149"/>
      <c r="Z124" s="149"/>
      <c r="AA124" s="149"/>
      <c r="AB124" s="149"/>
      <c r="AC124" s="149"/>
      <c r="AD124" s="149"/>
      <c r="AE124" s="149"/>
      <c r="AF124" s="149"/>
      <c r="AG124" s="149"/>
      <c r="AH124" s="149"/>
      <c r="AI124" s="149"/>
      <c r="AJ124" s="149"/>
      <c r="AK124" s="149"/>
      <c r="AL124" s="149"/>
      <c r="AM124" s="149"/>
      <c r="AN124" s="149"/>
      <c r="AO124" s="149"/>
      <c r="AP124" s="149"/>
      <c r="AQ124" s="149"/>
      <c r="AR124" s="149"/>
      <c r="AS124" s="149"/>
      <c r="AT124" s="150"/>
      <c r="AU124" s="143"/>
      <c r="AV124" s="143"/>
      <c r="AW124" s="143"/>
      <c r="AX124" s="143"/>
      <c r="AY124" s="143"/>
    </row>
    <row r="125" spans="1:51" s="147" customFormat="1" ht="12.75" customHeight="1">
      <c r="A125" s="143"/>
      <c r="B125" s="152"/>
      <c r="C125" s="153" t="s">
        <v>176</v>
      </c>
      <c r="D125" s="149"/>
      <c r="E125" s="149"/>
      <c r="F125" s="149"/>
      <c r="G125" s="149"/>
      <c r="H125" s="149"/>
      <c r="I125" s="149"/>
      <c r="J125" s="149"/>
      <c r="K125" s="149"/>
      <c r="L125" s="149"/>
      <c r="M125" s="149"/>
      <c r="N125" s="149"/>
      <c r="O125" s="149"/>
      <c r="P125" s="149"/>
      <c r="Q125" s="149"/>
      <c r="R125" s="149"/>
      <c r="S125" s="149"/>
      <c r="T125" s="149"/>
      <c r="U125" s="149"/>
      <c r="V125" s="149"/>
      <c r="W125" s="149"/>
      <c r="X125" s="149"/>
      <c r="Y125" s="149"/>
      <c r="Z125" s="149"/>
      <c r="AA125" s="149"/>
      <c r="AB125" s="149"/>
      <c r="AC125" s="149"/>
      <c r="AD125" s="149"/>
      <c r="AE125" s="149"/>
      <c r="AF125" s="149"/>
      <c r="AG125" s="149"/>
      <c r="AH125" s="149"/>
      <c r="AI125" s="149"/>
      <c r="AJ125" s="149"/>
      <c r="AK125" s="149"/>
      <c r="AL125" s="149"/>
      <c r="AM125" s="149"/>
      <c r="AN125" s="149"/>
      <c r="AO125" s="149"/>
      <c r="AP125" s="149"/>
      <c r="AQ125" s="149"/>
      <c r="AR125" s="149"/>
      <c r="AS125" s="149"/>
      <c r="AT125" s="150"/>
      <c r="AU125" s="143"/>
      <c r="AV125" s="143"/>
      <c r="AW125" s="143"/>
      <c r="AX125" s="143"/>
      <c r="AY125" s="143"/>
    </row>
    <row r="126" spans="1:51" s="147" customFormat="1" ht="12.75" customHeight="1">
      <c r="A126" s="143"/>
      <c r="B126" s="148" t="s">
        <v>177</v>
      </c>
      <c r="C126" s="149"/>
      <c r="D126" s="149"/>
      <c r="E126" s="149"/>
      <c r="F126" s="149"/>
      <c r="G126" s="149"/>
      <c r="H126" s="149"/>
      <c r="I126" s="149"/>
      <c r="J126" s="149"/>
      <c r="K126" s="149"/>
      <c r="L126" s="149"/>
      <c r="M126" s="149"/>
      <c r="N126" s="149"/>
      <c r="O126" s="149"/>
      <c r="P126" s="149"/>
      <c r="Q126" s="149"/>
      <c r="R126" s="149"/>
      <c r="S126" s="149"/>
      <c r="T126" s="149"/>
      <c r="U126" s="149"/>
      <c r="V126" s="149"/>
      <c r="W126" s="149"/>
      <c r="X126" s="149"/>
      <c r="Y126" s="149"/>
      <c r="Z126" s="149"/>
      <c r="AA126" s="149"/>
      <c r="AB126" s="149"/>
      <c r="AC126" s="149"/>
      <c r="AD126" s="149"/>
      <c r="AE126" s="149"/>
      <c r="AF126" s="149"/>
      <c r="AG126" s="149"/>
      <c r="AH126" s="149"/>
      <c r="AI126" s="149"/>
      <c r="AJ126" s="149"/>
      <c r="AK126" s="149"/>
      <c r="AL126" s="149"/>
      <c r="AM126" s="149"/>
      <c r="AN126" s="149"/>
      <c r="AO126" s="149"/>
      <c r="AP126" s="149"/>
      <c r="AQ126" s="149"/>
      <c r="AR126" s="149"/>
      <c r="AS126" s="149"/>
      <c r="AT126" s="150"/>
      <c r="AU126" s="143"/>
      <c r="AV126" s="143"/>
      <c r="AW126" s="143"/>
      <c r="AX126" s="143"/>
      <c r="AY126" s="143"/>
    </row>
    <row r="127" spans="1:51" s="147" customFormat="1" ht="12.75" customHeight="1">
      <c r="A127" s="143"/>
      <c r="B127" s="154" t="s">
        <v>178</v>
      </c>
      <c r="C127" s="149"/>
      <c r="D127" s="149"/>
      <c r="E127" s="149"/>
      <c r="F127" s="149"/>
      <c r="G127" s="149"/>
      <c r="H127" s="149"/>
      <c r="I127" s="149"/>
      <c r="J127" s="149"/>
      <c r="K127" s="149"/>
      <c r="L127" s="149"/>
      <c r="M127" s="149"/>
      <c r="N127" s="149"/>
      <c r="O127" s="149"/>
      <c r="P127" s="149"/>
      <c r="Q127" s="149"/>
      <c r="R127" s="149"/>
      <c r="S127" s="149"/>
      <c r="T127" s="149"/>
      <c r="U127" s="149"/>
      <c r="V127" s="149"/>
      <c r="W127" s="149"/>
      <c r="X127" s="149"/>
      <c r="Y127" s="149"/>
      <c r="Z127" s="149"/>
      <c r="AA127" s="149"/>
      <c r="AB127" s="149"/>
      <c r="AC127" s="149"/>
      <c r="AD127" s="149"/>
      <c r="AE127" s="149"/>
      <c r="AF127" s="149"/>
      <c r="AG127" s="149"/>
      <c r="AH127" s="149"/>
      <c r="AI127" s="149"/>
      <c r="AJ127" s="149"/>
      <c r="AK127" s="149"/>
      <c r="AL127" s="149"/>
      <c r="AM127" s="149"/>
      <c r="AN127" s="149"/>
      <c r="AO127" s="149"/>
      <c r="AP127" s="149"/>
      <c r="AQ127" s="149"/>
      <c r="AR127" s="149"/>
      <c r="AS127" s="149"/>
      <c r="AT127" s="150"/>
      <c r="AU127" s="143"/>
      <c r="AV127" s="143"/>
      <c r="AW127" s="143"/>
      <c r="AX127" s="143"/>
      <c r="AY127" s="143"/>
    </row>
    <row r="128" spans="1:51" s="147" customFormat="1" ht="12.75" customHeight="1">
      <c r="A128" s="143"/>
      <c r="B128" s="155" t="s">
        <v>179</v>
      </c>
      <c r="C128" s="156"/>
      <c r="D128" s="156"/>
      <c r="E128" s="149"/>
      <c r="F128" s="149"/>
      <c r="G128" s="149"/>
      <c r="H128" s="149"/>
      <c r="I128" s="149"/>
      <c r="J128" s="149"/>
      <c r="K128" s="149"/>
      <c r="L128" s="149"/>
      <c r="M128" s="149"/>
      <c r="N128" s="149"/>
      <c r="O128" s="149"/>
      <c r="P128" s="149"/>
      <c r="Q128" s="149"/>
      <c r="R128" s="149"/>
      <c r="S128" s="149"/>
      <c r="T128" s="149"/>
      <c r="U128" s="149"/>
      <c r="V128" s="149"/>
      <c r="W128" s="149"/>
      <c r="X128" s="149"/>
      <c r="Y128" s="149"/>
      <c r="Z128" s="149"/>
      <c r="AA128" s="149"/>
      <c r="AB128" s="149"/>
      <c r="AC128" s="149"/>
      <c r="AD128" s="149"/>
      <c r="AE128" s="149"/>
      <c r="AF128" s="149"/>
      <c r="AG128" s="149"/>
      <c r="AH128" s="149"/>
      <c r="AI128" s="149"/>
      <c r="AJ128" s="149"/>
      <c r="AK128" s="149"/>
      <c r="AL128" s="149"/>
      <c r="AM128" s="149"/>
      <c r="AN128" s="149"/>
      <c r="AO128" s="149"/>
      <c r="AP128" s="149"/>
      <c r="AQ128" s="149"/>
      <c r="AR128" s="149"/>
      <c r="AS128" s="149"/>
      <c r="AT128" s="150"/>
      <c r="AU128" s="143"/>
      <c r="AV128" s="143"/>
      <c r="AW128" s="143"/>
      <c r="AX128" s="143"/>
      <c r="AY128" s="143"/>
    </row>
    <row r="129" spans="1:51" s="147" customFormat="1" ht="12.75" customHeight="1">
      <c r="A129" s="143"/>
      <c r="B129" s="157"/>
      <c r="C129" s="158" t="s">
        <v>180</v>
      </c>
      <c r="D129" s="159"/>
      <c r="E129" s="160"/>
      <c r="F129" s="160"/>
      <c r="G129" s="160"/>
      <c r="H129" s="160"/>
      <c r="I129" s="160"/>
      <c r="J129" s="160"/>
      <c r="K129" s="160"/>
      <c r="L129" s="160"/>
      <c r="M129" s="160"/>
      <c r="N129" s="160"/>
      <c r="O129" s="160"/>
      <c r="P129" s="160"/>
      <c r="Q129" s="160"/>
      <c r="R129" s="160"/>
      <c r="S129" s="160"/>
      <c r="T129" s="160"/>
      <c r="U129" s="160"/>
      <c r="V129" s="160"/>
      <c r="W129" s="160"/>
      <c r="X129" s="160"/>
      <c r="Y129" s="160"/>
      <c r="Z129" s="160"/>
      <c r="AA129" s="160"/>
      <c r="AB129" s="160"/>
      <c r="AC129" s="160"/>
      <c r="AD129" s="160"/>
      <c r="AE129" s="160"/>
      <c r="AF129" s="160"/>
      <c r="AG129" s="160"/>
      <c r="AH129" s="160"/>
      <c r="AI129" s="160"/>
      <c r="AJ129" s="160"/>
      <c r="AK129" s="160"/>
      <c r="AL129" s="160"/>
      <c r="AM129" s="160"/>
      <c r="AN129" s="160"/>
      <c r="AO129" s="160"/>
      <c r="AP129" s="160"/>
      <c r="AQ129" s="160"/>
      <c r="AR129" s="160"/>
      <c r="AS129" s="160"/>
      <c r="AT129" s="161"/>
      <c r="AU129" s="143"/>
      <c r="AV129" s="143"/>
      <c r="AW129" s="143"/>
      <c r="AX129" s="143"/>
      <c r="AY129" s="143"/>
    </row>
    <row r="130" spans="1:51" s="147" customFormat="1" ht="12.75" customHeight="1">
      <c r="A130" s="143"/>
      <c r="B130" s="155" t="s">
        <v>214</v>
      </c>
      <c r="C130" s="160"/>
      <c r="D130" s="160"/>
      <c r="E130" s="160"/>
      <c r="F130" s="160"/>
      <c r="G130" s="160"/>
      <c r="H130" s="160"/>
      <c r="I130" s="160"/>
      <c r="J130" s="160"/>
      <c r="K130" s="160"/>
      <c r="L130" s="160"/>
      <c r="M130" s="160"/>
      <c r="N130" s="160"/>
      <c r="O130" s="160"/>
      <c r="P130" s="160"/>
      <c r="Q130" s="160"/>
      <c r="R130" s="160"/>
      <c r="S130" s="160"/>
      <c r="T130" s="160"/>
      <c r="U130" s="160"/>
      <c r="V130" s="160"/>
      <c r="W130" s="160"/>
      <c r="X130" s="160"/>
      <c r="Y130" s="160"/>
      <c r="Z130" s="160"/>
      <c r="AA130" s="160"/>
      <c r="AB130" s="160"/>
      <c r="AC130" s="160"/>
      <c r="AD130" s="160"/>
      <c r="AE130" s="160"/>
      <c r="AF130" s="160"/>
      <c r="AG130" s="160"/>
      <c r="AH130" s="160"/>
      <c r="AI130" s="160"/>
      <c r="AJ130" s="160"/>
      <c r="AK130" s="160"/>
      <c r="AL130" s="160"/>
      <c r="AM130" s="160"/>
      <c r="AN130" s="160"/>
      <c r="AO130" s="160"/>
      <c r="AP130" s="160"/>
      <c r="AQ130" s="160"/>
      <c r="AR130" s="160"/>
      <c r="AS130" s="160"/>
      <c r="AT130" s="161"/>
      <c r="AU130" s="143"/>
      <c r="AV130" s="143"/>
      <c r="AW130" s="143"/>
      <c r="AX130" s="143"/>
      <c r="AY130" s="143"/>
    </row>
    <row r="131" spans="1:51" s="147" customFormat="1" ht="12.75" customHeight="1">
      <c r="A131" s="143"/>
      <c r="B131" s="162"/>
      <c r="C131" s="163" t="s">
        <v>181</v>
      </c>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c r="AB131" s="164"/>
      <c r="AC131" s="164"/>
      <c r="AD131" s="164"/>
      <c r="AE131" s="164"/>
      <c r="AF131" s="164"/>
      <c r="AG131" s="164"/>
      <c r="AH131" s="164"/>
      <c r="AI131" s="164"/>
      <c r="AJ131" s="164"/>
      <c r="AK131" s="164"/>
      <c r="AL131" s="164"/>
      <c r="AM131" s="164"/>
      <c r="AN131" s="164"/>
      <c r="AO131" s="164"/>
      <c r="AP131" s="164"/>
      <c r="AQ131" s="164"/>
      <c r="AR131" s="164"/>
      <c r="AS131" s="164"/>
      <c r="AT131" s="165"/>
      <c r="AU131" s="143"/>
      <c r="AV131" s="143"/>
      <c r="AW131" s="143"/>
      <c r="AX131" s="143"/>
      <c r="AY131" s="143"/>
    </row>
    <row r="132" spans="1:51" s="147" customFormat="1" ht="12.75" customHeight="1">
      <c r="A132" s="166"/>
      <c r="B132" s="166"/>
      <c r="C132" s="166"/>
      <c r="D132" s="166"/>
      <c r="E132" s="166"/>
      <c r="F132" s="166"/>
      <c r="G132" s="166"/>
      <c r="H132" s="166"/>
      <c r="I132" s="166"/>
      <c r="J132" s="166"/>
      <c r="K132" s="166"/>
      <c r="L132" s="166"/>
      <c r="M132" s="166"/>
      <c r="N132" s="166"/>
      <c r="O132" s="166"/>
      <c r="P132" s="166"/>
      <c r="Q132" s="166"/>
      <c r="R132" s="166"/>
      <c r="S132" s="166"/>
      <c r="T132" s="166"/>
      <c r="U132" s="166"/>
      <c r="V132" s="166"/>
      <c r="W132" s="166"/>
      <c r="X132" s="166"/>
      <c r="Y132" s="166"/>
      <c r="Z132" s="166"/>
      <c r="AA132" s="166"/>
      <c r="AB132" s="166"/>
      <c r="AC132" s="166"/>
      <c r="AD132" s="166"/>
      <c r="AE132" s="166"/>
      <c r="AF132" s="166"/>
      <c r="AG132" s="166"/>
      <c r="AH132" s="166"/>
      <c r="AI132" s="166"/>
      <c r="AJ132" s="166"/>
      <c r="AK132" s="166"/>
      <c r="AL132" s="166"/>
      <c r="AM132" s="166"/>
      <c r="AN132" s="166"/>
      <c r="AO132" s="166"/>
      <c r="AP132" s="166"/>
      <c r="AQ132" s="166"/>
      <c r="AR132" s="166"/>
      <c r="AS132" s="166"/>
      <c r="AT132" s="166"/>
      <c r="AU132" s="166"/>
    </row>
    <row r="133" spans="1:51" ht="12.75" customHeight="1">
      <c r="A133" s="203" t="s">
        <v>216</v>
      </c>
      <c r="B133" s="203"/>
      <c r="C133" s="203"/>
      <c r="D133" s="203"/>
      <c r="E133" s="203"/>
      <c r="F133" s="203"/>
      <c r="G133" s="203"/>
      <c r="H133" s="203"/>
      <c r="I133" s="203"/>
      <c r="J133" s="203"/>
      <c r="K133" s="203"/>
      <c r="L133" s="203"/>
      <c r="M133" s="203"/>
      <c r="N133" s="203"/>
      <c r="O133" s="203"/>
      <c r="P133" s="203"/>
      <c r="Q133" s="203"/>
      <c r="R133" s="203"/>
      <c r="S133" s="203"/>
      <c r="T133" s="203"/>
      <c r="U133" s="203"/>
      <c r="V133" s="203"/>
      <c r="W133" s="203"/>
      <c r="X133" s="203"/>
      <c r="Y133" s="203"/>
      <c r="Z133" s="203"/>
      <c r="AA133" s="203"/>
      <c r="AB133" s="203"/>
      <c r="AC133" s="203"/>
      <c r="AD133" s="203"/>
      <c r="AE133" s="203"/>
      <c r="AF133" s="203"/>
      <c r="AG133" s="203"/>
      <c r="AH133" s="203"/>
      <c r="AI133" s="203"/>
      <c r="AJ133" s="203"/>
      <c r="AK133" s="203"/>
      <c r="AL133" s="203"/>
      <c r="AM133" s="203"/>
      <c r="AN133" s="203"/>
      <c r="AO133" s="203"/>
      <c r="AP133" s="203"/>
      <c r="AQ133" s="203"/>
      <c r="AR133" s="167"/>
      <c r="AS133" s="167"/>
      <c r="AT133" s="167"/>
      <c r="AU133" s="167"/>
    </row>
    <row r="134" spans="1:51" ht="12.75" customHeight="1">
      <c r="A134" s="142" t="s">
        <v>182</v>
      </c>
      <c r="B134" s="204" t="s">
        <v>215</v>
      </c>
      <c r="C134" s="204"/>
      <c r="D134" s="204"/>
      <c r="E134" s="204"/>
      <c r="F134" s="204"/>
      <c r="G134" s="204"/>
      <c r="H134" s="204"/>
      <c r="I134" s="204"/>
      <c r="J134" s="204"/>
      <c r="K134" s="204"/>
      <c r="L134" s="204"/>
      <c r="M134" s="204"/>
      <c r="N134" s="204"/>
      <c r="O134" s="204"/>
      <c r="P134" s="204"/>
      <c r="Q134" s="204"/>
      <c r="R134" s="204"/>
      <c r="S134" s="204"/>
      <c r="T134" s="204"/>
      <c r="U134" s="204"/>
      <c r="V134" s="204"/>
      <c r="W134" s="204"/>
      <c r="X134" s="204"/>
      <c r="Y134" s="204"/>
      <c r="Z134" s="204"/>
      <c r="AA134" s="204"/>
      <c r="AB134" s="204"/>
      <c r="AC134" s="204"/>
      <c r="AD134" s="204"/>
      <c r="AE134" s="204"/>
      <c r="AF134" s="204"/>
      <c r="AG134" s="204"/>
      <c r="AH134" s="204"/>
      <c r="AI134" s="204"/>
      <c r="AJ134" s="204"/>
      <c r="AK134" s="204"/>
      <c r="AL134" s="204"/>
      <c r="AM134" s="204"/>
      <c r="AN134" s="204"/>
      <c r="AO134" s="204"/>
      <c r="AP134" s="204"/>
      <c r="AQ134" s="204"/>
      <c r="AR134" s="204"/>
      <c r="AS134" s="204"/>
      <c r="AT134" s="204"/>
      <c r="AU134" s="168"/>
    </row>
    <row r="135" spans="1:51" ht="12.75" customHeight="1">
      <c r="A135" s="174"/>
      <c r="B135" s="197" t="s">
        <v>183</v>
      </c>
      <c r="C135" s="197"/>
      <c r="D135" s="197"/>
      <c r="E135" s="197"/>
      <c r="F135" s="197"/>
      <c r="G135" s="197"/>
      <c r="H135" s="197"/>
      <c r="I135" s="197"/>
      <c r="J135" s="197"/>
      <c r="K135" s="197"/>
      <c r="L135" s="197"/>
      <c r="M135" s="197"/>
      <c r="N135" s="197"/>
      <c r="O135" s="197"/>
      <c r="P135" s="197"/>
      <c r="Q135" s="197"/>
      <c r="R135" s="197"/>
      <c r="S135" s="197"/>
      <c r="T135" s="197"/>
      <c r="U135" s="197"/>
      <c r="V135" s="197"/>
      <c r="W135" s="197"/>
      <c r="X135" s="197"/>
      <c r="Y135" s="197"/>
      <c r="Z135" s="197"/>
      <c r="AA135" s="197"/>
      <c r="AB135" s="197"/>
      <c r="AC135" s="197"/>
      <c r="AD135" s="197"/>
      <c r="AE135" s="197"/>
      <c r="AF135" s="197"/>
      <c r="AG135" s="197"/>
      <c r="AH135" s="197"/>
      <c r="AI135" s="197"/>
      <c r="AJ135" s="197"/>
      <c r="AK135" s="197"/>
      <c r="AL135" s="197"/>
      <c r="AM135" s="197"/>
      <c r="AN135" s="197"/>
      <c r="AO135" s="197"/>
      <c r="AP135" s="197"/>
      <c r="AQ135" s="197"/>
      <c r="AR135" s="197"/>
      <c r="AS135" s="197"/>
      <c r="AT135" s="197"/>
      <c r="AU135" s="168"/>
    </row>
    <row r="136" spans="1:51" ht="12.75" customHeight="1">
      <c r="A136" s="196" t="s">
        <v>219</v>
      </c>
      <c r="B136" s="196"/>
      <c r="C136" s="196"/>
      <c r="D136" s="196"/>
      <c r="E136" s="196"/>
      <c r="F136" s="196"/>
      <c r="G136" s="196"/>
      <c r="H136" s="196"/>
      <c r="I136" s="196"/>
      <c r="J136" s="196"/>
      <c r="K136" s="196"/>
      <c r="L136" s="196"/>
      <c r="M136" s="196"/>
      <c r="N136" s="196"/>
      <c r="O136" s="196"/>
      <c r="P136" s="196"/>
      <c r="Q136" s="196"/>
      <c r="R136" s="196"/>
      <c r="S136" s="196"/>
      <c r="T136" s="196"/>
      <c r="U136" s="196"/>
      <c r="V136" s="196"/>
      <c r="W136" s="196"/>
      <c r="X136" s="196"/>
      <c r="Y136" s="196"/>
      <c r="Z136" s="196"/>
      <c r="AA136" s="196"/>
      <c r="AB136" s="196"/>
      <c r="AC136" s="196"/>
      <c r="AD136" s="196"/>
      <c r="AE136" s="196"/>
      <c r="AF136" s="196"/>
      <c r="AG136" s="196"/>
      <c r="AH136" s="196"/>
      <c r="AI136" s="196"/>
      <c r="AJ136" s="196"/>
      <c r="AK136" s="196"/>
      <c r="AL136" s="196"/>
      <c r="AM136" s="196"/>
      <c r="AN136" s="196"/>
      <c r="AO136" s="196"/>
      <c r="AP136" s="196"/>
      <c r="AQ136" s="196"/>
      <c r="AR136" s="196"/>
      <c r="AS136" s="196"/>
      <c r="AT136" s="196"/>
      <c r="AU136" s="167"/>
    </row>
    <row r="137" spans="1:51" ht="12.75" customHeight="1">
      <c r="A137" s="174"/>
      <c r="B137" s="205" t="s">
        <v>184</v>
      </c>
      <c r="C137" s="205"/>
      <c r="D137" s="205"/>
      <c r="E137" s="205"/>
      <c r="F137" s="205"/>
      <c r="G137" s="205"/>
      <c r="H137" s="205"/>
      <c r="I137" s="205"/>
      <c r="J137" s="205"/>
      <c r="K137" s="205"/>
      <c r="L137" s="205"/>
      <c r="M137" s="205"/>
      <c r="N137" s="205"/>
      <c r="O137" s="205"/>
      <c r="P137" s="205"/>
      <c r="Q137" s="205"/>
      <c r="R137" s="205"/>
      <c r="S137" s="205"/>
      <c r="T137" s="205"/>
      <c r="U137" s="205"/>
      <c r="V137" s="205"/>
      <c r="W137" s="205"/>
      <c r="X137" s="205"/>
      <c r="Y137" s="205"/>
      <c r="Z137" s="205"/>
      <c r="AA137" s="205"/>
      <c r="AB137" s="205"/>
      <c r="AC137" s="205"/>
      <c r="AD137" s="205"/>
      <c r="AE137" s="205"/>
      <c r="AF137" s="205"/>
      <c r="AG137" s="205"/>
      <c r="AH137" s="205"/>
      <c r="AI137" s="205"/>
      <c r="AJ137" s="205"/>
      <c r="AK137" s="205"/>
      <c r="AL137" s="205"/>
      <c r="AM137" s="205"/>
      <c r="AN137" s="205"/>
      <c r="AO137" s="205"/>
      <c r="AP137" s="205"/>
      <c r="AQ137" s="205"/>
      <c r="AR137" s="205"/>
      <c r="AS137" s="205"/>
      <c r="AT137" s="205"/>
      <c r="AU137" s="169"/>
    </row>
    <row r="138" spans="1:51" ht="12.75" customHeight="1">
      <c r="A138" s="174"/>
      <c r="B138" s="195" t="s">
        <v>185</v>
      </c>
      <c r="C138" s="195"/>
      <c r="D138" s="195"/>
      <c r="E138" s="195"/>
      <c r="F138" s="195"/>
      <c r="G138" s="195"/>
      <c r="H138" s="195"/>
      <c r="I138" s="195"/>
      <c r="J138" s="195"/>
      <c r="K138" s="195"/>
      <c r="L138" s="195"/>
      <c r="M138" s="195"/>
      <c r="N138" s="195"/>
      <c r="O138" s="195"/>
      <c r="P138" s="195"/>
      <c r="Q138" s="195"/>
      <c r="R138" s="195"/>
      <c r="S138" s="195"/>
      <c r="T138" s="195"/>
      <c r="U138" s="195"/>
      <c r="V138" s="195"/>
      <c r="W138" s="195"/>
      <c r="X138" s="195"/>
      <c r="Y138" s="195"/>
      <c r="Z138" s="195"/>
      <c r="AA138" s="195"/>
      <c r="AB138" s="195"/>
      <c r="AC138" s="195"/>
      <c r="AD138" s="195"/>
      <c r="AE138" s="195"/>
      <c r="AF138" s="195"/>
      <c r="AG138" s="195"/>
      <c r="AH138" s="195"/>
      <c r="AI138" s="195"/>
      <c r="AJ138" s="195"/>
      <c r="AK138" s="195"/>
      <c r="AL138" s="195"/>
      <c r="AM138" s="195"/>
      <c r="AN138" s="195"/>
      <c r="AO138" s="195"/>
      <c r="AP138" s="195"/>
      <c r="AQ138" s="195"/>
      <c r="AR138" s="195"/>
      <c r="AS138" s="195"/>
      <c r="AT138" s="195"/>
      <c r="AU138" s="170"/>
    </row>
    <row r="139" spans="1:51" ht="12.75" customHeight="1">
      <c r="A139" s="174"/>
      <c r="B139" s="195" t="s">
        <v>186</v>
      </c>
      <c r="C139" s="195"/>
      <c r="D139" s="195"/>
      <c r="E139" s="195"/>
      <c r="F139" s="195"/>
      <c r="G139" s="195"/>
      <c r="H139" s="195"/>
      <c r="I139" s="195"/>
      <c r="J139" s="195"/>
      <c r="K139" s="195"/>
      <c r="L139" s="195"/>
      <c r="M139" s="195"/>
      <c r="N139" s="195"/>
      <c r="O139" s="195"/>
      <c r="P139" s="195"/>
      <c r="Q139" s="195"/>
      <c r="R139" s="195"/>
      <c r="S139" s="195"/>
      <c r="T139" s="195"/>
      <c r="U139" s="195"/>
      <c r="V139" s="195"/>
      <c r="W139" s="195"/>
      <c r="X139" s="195"/>
      <c r="Y139" s="195"/>
      <c r="Z139" s="195"/>
      <c r="AA139" s="195"/>
      <c r="AB139" s="195"/>
      <c r="AC139" s="195"/>
      <c r="AD139" s="195"/>
      <c r="AE139" s="195"/>
      <c r="AF139" s="195"/>
      <c r="AG139" s="195"/>
      <c r="AH139" s="195"/>
      <c r="AI139" s="195"/>
      <c r="AJ139" s="195"/>
      <c r="AK139" s="195"/>
      <c r="AL139" s="195"/>
      <c r="AM139" s="195"/>
      <c r="AN139" s="195"/>
      <c r="AO139" s="195"/>
      <c r="AP139" s="195"/>
      <c r="AQ139" s="195"/>
      <c r="AR139" s="195"/>
      <c r="AS139" s="195"/>
      <c r="AT139" s="195"/>
      <c r="AU139" s="170"/>
    </row>
    <row r="140" spans="1:51" ht="12.75" customHeight="1">
      <c r="A140" s="174"/>
      <c r="B140" s="197" t="s">
        <v>220</v>
      </c>
      <c r="C140" s="197"/>
      <c r="D140" s="197"/>
      <c r="E140" s="197"/>
      <c r="F140" s="197"/>
      <c r="G140" s="197"/>
      <c r="H140" s="197"/>
      <c r="I140" s="197"/>
      <c r="J140" s="197"/>
      <c r="K140" s="197"/>
      <c r="L140" s="197"/>
      <c r="M140" s="197"/>
      <c r="N140" s="197"/>
      <c r="O140" s="197"/>
      <c r="P140" s="197"/>
      <c r="Q140" s="197"/>
      <c r="R140" s="197"/>
      <c r="S140" s="197"/>
      <c r="T140" s="197"/>
      <c r="U140" s="197"/>
      <c r="V140" s="197"/>
      <c r="W140" s="197"/>
      <c r="X140" s="197"/>
      <c r="Y140" s="197"/>
      <c r="Z140" s="197"/>
      <c r="AA140" s="197"/>
      <c r="AB140" s="197"/>
      <c r="AC140" s="197"/>
      <c r="AD140" s="197"/>
      <c r="AE140" s="197"/>
      <c r="AF140" s="197"/>
      <c r="AG140" s="197"/>
      <c r="AH140" s="197"/>
      <c r="AI140" s="197"/>
      <c r="AJ140" s="197"/>
      <c r="AK140" s="197"/>
      <c r="AL140" s="197"/>
      <c r="AM140" s="197"/>
      <c r="AN140" s="197"/>
      <c r="AO140" s="197"/>
      <c r="AP140" s="197"/>
      <c r="AQ140" s="197"/>
      <c r="AR140" s="197"/>
      <c r="AS140" s="197"/>
      <c r="AT140" s="197"/>
      <c r="AU140" s="170"/>
    </row>
    <row r="141" spans="1:51" ht="12.75" customHeight="1">
      <c r="A141" s="174"/>
      <c r="B141" s="197" t="s">
        <v>211</v>
      </c>
      <c r="C141" s="197"/>
      <c r="D141" s="197"/>
      <c r="E141" s="197"/>
      <c r="F141" s="197"/>
      <c r="G141" s="197"/>
      <c r="H141" s="197"/>
      <c r="I141" s="197"/>
      <c r="J141" s="197"/>
      <c r="K141" s="197"/>
      <c r="L141" s="197"/>
      <c r="M141" s="197"/>
      <c r="N141" s="197"/>
      <c r="O141" s="197"/>
      <c r="P141" s="197"/>
      <c r="Q141" s="197"/>
      <c r="R141" s="197"/>
      <c r="S141" s="197"/>
      <c r="T141" s="197"/>
      <c r="U141" s="197"/>
      <c r="V141" s="197"/>
      <c r="W141" s="197"/>
      <c r="X141" s="197"/>
      <c r="Y141" s="197"/>
      <c r="Z141" s="197"/>
      <c r="AA141" s="197"/>
      <c r="AB141" s="197"/>
      <c r="AC141" s="197"/>
      <c r="AD141" s="197"/>
      <c r="AE141" s="197"/>
      <c r="AF141" s="197"/>
      <c r="AG141" s="197"/>
      <c r="AH141" s="197"/>
      <c r="AI141" s="197"/>
      <c r="AJ141" s="197"/>
      <c r="AK141" s="197"/>
      <c r="AL141" s="197"/>
      <c r="AM141" s="197"/>
      <c r="AN141" s="197"/>
      <c r="AO141" s="197"/>
      <c r="AP141" s="197"/>
      <c r="AQ141" s="197"/>
      <c r="AR141" s="197"/>
      <c r="AS141" s="197"/>
      <c r="AT141" s="197"/>
      <c r="AU141" s="170"/>
    </row>
    <row r="142" spans="1:51" ht="12.75" customHeight="1">
      <c r="A142" s="174"/>
      <c r="B142" s="197" t="s">
        <v>187</v>
      </c>
      <c r="C142" s="197"/>
      <c r="D142" s="197"/>
      <c r="E142" s="197"/>
      <c r="F142" s="197"/>
      <c r="G142" s="197"/>
      <c r="H142" s="197"/>
      <c r="I142" s="197"/>
      <c r="J142" s="197"/>
      <c r="K142" s="197"/>
      <c r="L142" s="197"/>
      <c r="M142" s="197"/>
      <c r="N142" s="197"/>
      <c r="O142" s="197"/>
      <c r="P142" s="197"/>
      <c r="Q142" s="197"/>
      <c r="R142" s="197"/>
      <c r="S142" s="197"/>
      <c r="T142" s="197"/>
      <c r="U142" s="197"/>
      <c r="V142" s="197"/>
      <c r="W142" s="197"/>
      <c r="X142" s="197"/>
      <c r="Y142" s="197"/>
      <c r="Z142" s="197"/>
      <c r="AA142" s="197"/>
      <c r="AB142" s="197"/>
      <c r="AC142" s="197"/>
      <c r="AD142" s="197"/>
      <c r="AE142" s="197"/>
      <c r="AF142" s="197"/>
      <c r="AG142" s="197"/>
      <c r="AH142" s="197"/>
      <c r="AI142" s="197"/>
      <c r="AJ142" s="197"/>
      <c r="AK142" s="197"/>
      <c r="AL142" s="197"/>
      <c r="AM142" s="197"/>
      <c r="AN142" s="197"/>
      <c r="AO142" s="197"/>
      <c r="AP142" s="197"/>
      <c r="AQ142" s="197"/>
      <c r="AR142" s="197"/>
      <c r="AS142" s="197"/>
      <c r="AT142" s="197"/>
      <c r="AU142" s="170"/>
    </row>
    <row r="143" spans="1:51" ht="12.75" customHeight="1">
      <c r="A143" s="196" t="s">
        <v>188</v>
      </c>
      <c r="B143" s="196"/>
      <c r="C143" s="196"/>
      <c r="D143" s="196"/>
      <c r="E143" s="196"/>
      <c r="F143" s="196"/>
      <c r="G143" s="196"/>
      <c r="H143" s="196"/>
      <c r="I143" s="196"/>
      <c r="J143" s="196"/>
      <c r="K143" s="196"/>
      <c r="L143" s="196"/>
      <c r="M143" s="196"/>
      <c r="N143" s="196"/>
      <c r="O143" s="196"/>
      <c r="P143" s="196"/>
      <c r="Q143" s="196"/>
      <c r="R143" s="196"/>
      <c r="S143" s="196"/>
      <c r="T143" s="196"/>
      <c r="U143" s="196"/>
      <c r="V143" s="196"/>
      <c r="W143" s="196"/>
      <c r="X143" s="196"/>
      <c r="Y143" s="196"/>
      <c r="Z143" s="196"/>
      <c r="AA143" s="196"/>
      <c r="AB143" s="196"/>
      <c r="AC143" s="196"/>
      <c r="AD143" s="196"/>
      <c r="AE143" s="196"/>
      <c r="AF143" s="196"/>
      <c r="AG143" s="196"/>
      <c r="AH143" s="196"/>
      <c r="AI143" s="196"/>
      <c r="AJ143" s="196"/>
      <c r="AK143" s="196"/>
      <c r="AL143" s="196"/>
      <c r="AM143" s="196"/>
      <c r="AN143" s="196"/>
      <c r="AO143" s="196"/>
      <c r="AP143" s="196"/>
      <c r="AQ143" s="196"/>
      <c r="AR143" s="196"/>
      <c r="AS143" s="196"/>
      <c r="AT143" s="196"/>
      <c r="AU143" s="167"/>
    </row>
    <row r="144" spans="1:51" ht="12.75" customHeight="1">
      <c r="A144" s="174"/>
      <c r="B144" s="197" t="s">
        <v>189</v>
      </c>
      <c r="C144" s="197"/>
      <c r="D144" s="197"/>
      <c r="E144" s="197"/>
      <c r="F144" s="197"/>
      <c r="G144" s="197"/>
      <c r="H144" s="197"/>
      <c r="I144" s="197"/>
      <c r="J144" s="197"/>
      <c r="K144" s="197"/>
      <c r="L144" s="197"/>
      <c r="M144" s="197"/>
      <c r="N144" s="197"/>
      <c r="O144" s="197"/>
      <c r="P144" s="197"/>
      <c r="Q144" s="197"/>
      <c r="R144" s="197"/>
      <c r="S144" s="197"/>
      <c r="T144" s="197"/>
      <c r="U144" s="197"/>
      <c r="V144" s="197"/>
      <c r="W144" s="197"/>
      <c r="X144" s="197"/>
      <c r="Y144" s="197"/>
      <c r="Z144" s="197"/>
      <c r="AA144" s="197"/>
      <c r="AB144" s="197"/>
      <c r="AC144" s="197"/>
      <c r="AD144" s="197"/>
      <c r="AE144" s="197"/>
      <c r="AF144" s="197"/>
      <c r="AG144" s="197"/>
      <c r="AH144" s="197"/>
      <c r="AI144" s="197"/>
      <c r="AJ144" s="197"/>
      <c r="AK144" s="197"/>
      <c r="AL144" s="197"/>
      <c r="AM144" s="197"/>
      <c r="AN144" s="197"/>
      <c r="AO144" s="197"/>
      <c r="AP144" s="197"/>
      <c r="AQ144" s="197"/>
      <c r="AR144" s="197"/>
      <c r="AS144" s="197"/>
      <c r="AT144" s="197"/>
      <c r="AU144" s="169"/>
    </row>
    <row r="145" spans="1:47" ht="12.75" customHeight="1">
      <c r="A145" s="174"/>
      <c r="B145" s="197" t="s">
        <v>190</v>
      </c>
      <c r="C145" s="197"/>
      <c r="D145" s="197"/>
      <c r="E145" s="197"/>
      <c r="F145" s="197"/>
      <c r="G145" s="197"/>
      <c r="H145" s="197"/>
      <c r="I145" s="197"/>
      <c r="J145" s="197"/>
      <c r="K145" s="197"/>
      <c r="L145" s="197"/>
      <c r="M145" s="197"/>
      <c r="N145" s="197"/>
      <c r="O145" s="197"/>
      <c r="P145" s="197"/>
      <c r="Q145" s="197"/>
      <c r="R145" s="197"/>
      <c r="S145" s="197"/>
      <c r="T145" s="197"/>
      <c r="U145" s="197"/>
      <c r="V145" s="197"/>
      <c r="W145" s="197"/>
      <c r="X145" s="197"/>
      <c r="Y145" s="197"/>
      <c r="Z145" s="197"/>
      <c r="AA145" s="197"/>
      <c r="AB145" s="197"/>
      <c r="AC145" s="197"/>
      <c r="AD145" s="197"/>
      <c r="AE145" s="197"/>
      <c r="AF145" s="197"/>
      <c r="AG145" s="197"/>
      <c r="AH145" s="197"/>
      <c r="AI145" s="197"/>
      <c r="AJ145" s="197"/>
      <c r="AK145" s="197"/>
      <c r="AL145" s="197"/>
      <c r="AM145" s="197"/>
      <c r="AN145" s="197"/>
      <c r="AO145" s="197"/>
      <c r="AP145" s="197"/>
      <c r="AQ145" s="197"/>
      <c r="AR145" s="197"/>
      <c r="AS145" s="197"/>
      <c r="AT145" s="197"/>
      <c r="AU145" s="169"/>
    </row>
    <row r="146" spans="1:47" ht="12.75" customHeight="1">
      <c r="A146" s="174"/>
      <c r="B146" s="197" t="s">
        <v>191</v>
      </c>
      <c r="C146" s="197"/>
      <c r="D146" s="197"/>
      <c r="E146" s="197"/>
      <c r="F146" s="197"/>
      <c r="G146" s="197"/>
      <c r="H146" s="197"/>
      <c r="I146" s="197"/>
      <c r="J146" s="197"/>
      <c r="K146" s="197"/>
      <c r="L146" s="197"/>
      <c r="M146" s="197"/>
      <c r="N146" s="197"/>
      <c r="O146" s="197"/>
      <c r="P146" s="197"/>
      <c r="Q146" s="197"/>
      <c r="R146" s="197"/>
      <c r="S146" s="197"/>
      <c r="T146" s="197"/>
      <c r="U146" s="197"/>
      <c r="V146" s="197"/>
      <c r="W146" s="197"/>
      <c r="X146" s="197"/>
      <c r="Y146" s="197"/>
      <c r="Z146" s="197"/>
      <c r="AA146" s="197"/>
      <c r="AB146" s="197"/>
      <c r="AC146" s="197"/>
      <c r="AD146" s="197"/>
      <c r="AE146" s="197"/>
      <c r="AF146" s="197"/>
      <c r="AG146" s="197"/>
      <c r="AH146" s="197"/>
      <c r="AI146" s="197"/>
      <c r="AJ146" s="197"/>
      <c r="AK146" s="197"/>
      <c r="AL146" s="197"/>
      <c r="AM146" s="197"/>
      <c r="AN146" s="197"/>
      <c r="AO146" s="197"/>
      <c r="AP146" s="197"/>
      <c r="AQ146" s="197"/>
      <c r="AR146" s="197"/>
      <c r="AS146" s="197"/>
      <c r="AT146" s="197"/>
      <c r="AU146" s="169"/>
    </row>
    <row r="147" spans="1:47" ht="12.75" customHeight="1">
      <c r="A147" s="174"/>
      <c r="B147" s="197" t="s">
        <v>192</v>
      </c>
      <c r="C147" s="197"/>
      <c r="D147" s="197"/>
      <c r="E147" s="197"/>
      <c r="F147" s="197"/>
      <c r="G147" s="197"/>
      <c r="H147" s="197"/>
      <c r="I147" s="197"/>
      <c r="J147" s="197"/>
      <c r="K147" s="197"/>
      <c r="L147" s="197"/>
      <c r="M147" s="197"/>
      <c r="N147" s="197"/>
      <c r="O147" s="197"/>
      <c r="P147" s="197"/>
      <c r="Q147" s="197"/>
      <c r="R147" s="197"/>
      <c r="S147" s="197"/>
      <c r="T147" s="197"/>
      <c r="U147" s="197"/>
      <c r="V147" s="197"/>
      <c r="W147" s="197"/>
      <c r="X147" s="197"/>
      <c r="Y147" s="197"/>
      <c r="Z147" s="197"/>
      <c r="AA147" s="197"/>
      <c r="AB147" s="197"/>
      <c r="AC147" s="197"/>
      <c r="AD147" s="197"/>
      <c r="AE147" s="197"/>
      <c r="AF147" s="197"/>
      <c r="AG147" s="197"/>
      <c r="AH147" s="197"/>
      <c r="AI147" s="197"/>
      <c r="AJ147" s="197"/>
      <c r="AK147" s="197"/>
      <c r="AL147" s="197"/>
      <c r="AM147" s="197"/>
      <c r="AN147" s="197"/>
      <c r="AO147" s="197"/>
      <c r="AP147" s="197"/>
      <c r="AQ147" s="197"/>
      <c r="AR147" s="197"/>
      <c r="AS147" s="197"/>
      <c r="AT147" s="197"/>
      <c r="AU147" s="169"/>
    </row>
    <row r="148" spans="1:47" ht="12.75" customHeight="1">
      <c r="A148" s="174"/>
      <c r="B148" s="197" t="s">
        <v>193</v>
      </c>
      <c r="C148" s="197"/>
      <c r="D148" s="197"/>
      <c r="E148" s="197"/>
      <c r="F148" s="197"/>
      <c r="G148" s="197"/>
      <c r="H148" s="197"/>
      <c r="I148" s="197"/>
      <c r="J148" s="197"/>
      <c r="K148" s="197"/>
      <c r="L148" s="197"/>
      <c r="M148" s="197"/>
      <c r="N148" s="197"/>
      <c r="O148" s="197"/>
      <c r="P148" s="197"/>
      <c r="Q148" s="197"/>
      <c r="R148" s="197"/>
      <c r="S148" s="197"/>
      <c r="T148" s="197"/>
      <c r="U148" s="197"/>
      <c r="V148" s="197"/>
      <c r="W148" s="197"/>
      <c r="X148" s="197"/>
      <c r="Y148" s="197"/>
      <c r="Z148" s="197"/>
      <c r="AA148" s="197"/>
      <c r="AB148" s="197"/>
      <c r="AC148" s="197"/>
      <c r="AD148" s="197"/>
      <c r="AE148" s="197"/>
      <c r="AF148" s="197"/>
      <c r="AG148" s="197"/>
      <c r="AH148" s="197"/>
      <c r="AI148" s="197"/>
      <c r="AJ148" s="197"/>
      <c r="AK148" s="197"/>
      <c r="AL148" s="197"/>
      <c r="AM148" s="197"/>
      <c r="AN148" s="197"/>
      <c r="AO148" s="197"/>
      <c r="AP148" s="197"/>
      <c r="AQ148" s="197"/>
      <c r="AR148" s="197"/>
      <c r="AS148" s="197"/>
      <c r="AT148" s="197"/>
      <c r="AU148" s="169"/>
    </row>
    <row r="149" spans="1:47" ht="12.75" customHeight="1">
      <c r="A149" s="174"/>
      <c r="B149" s="197" t="s">
        <v>194</v>
      </c>
      <c r="C149" s="197"/>
      <c r="D149" s="197"/>
      <c r="E149" s="197"/>
      <c r="F149" s="197"/>
      <c r="G149" s="197"/>
      <c r="H149" s="197"/>
      <c r="I149" s="197"/>
      <c r="J149" s="197"/>
      <c r="K149" s="197"/>
      <c r="L149" s="197"/>
      <c r="M149" s="197"/>
      <c r="N149" s="197"/>
      <c r="O149" s="197"/>
      <c r="P149" s="197"/>
      <c r="Q149" s="197"/>
      <c r="R149" s="197"/>
      <c r="S149" s="197"/>
      <c r="T149" s="197"/>
      <c r="U149" s="197"/>
      <c r="V149" s="197"/>
      <c r="W149" s="197"/>
      <c r="X149" s="197"/>
      <c r="Y149" s="197"/>
      <c r="Z149" s="197"/>
      <c r="AA149" s="197"/>
      <c r="AB149" s="197"/>
      <c r="AC149" s="197"/>
      <c r="AD149" s="197"/>
      <c r="AE149" s="197"/>
      <c r="AF149" s="197"/>
      <c r="AG149" s="197"/>
      <c r="AH149" s="197"/>
      <c r="AI149" s="197"/>
      <c r="AJ149" s="197"/>
      <c r="AK149" s="197"/>
      <c r="AL149" s="197"/>
      <c r="AM149" s="197"/>
      <c r="AN149" s="197"/>
      <c r="AO149" s="197"/>
      <c r="AP149" s="197"/>
      <c r="AQ149" s="197"/>
      <c r="AR149" s="197"/>
      <c r="AS149" s="197"/>
      <c r="AT149" s="197"/>
      <c r="AU149" s="169"/>
    </row>
    <row r="150" spans="1:47" ht="12.75" customHeight="1">
      <c r="A150" s="174"/>
      <c r="B150" s="197" t="s">
        <v>195</v>
      </c>
      <c r="C150" s="197"/>
      <c r="D150" s="197"/>
      <c r="E150" s="197"/>
      <c r="F150" s="197"/>
      <c r="G150" s="197"/>
      <c r="H150" s="197"/>
      <c r="I150" s="197"/>
      <c r="J150" s="197"/>
      <c r="K150" s="197"/>
      <c r="L150" s="197"/>
      <c r="M150" s="197"/>
      <c r="N150" s="197"/>
      <c r="O150" s="197"/>
      <c r="P150" s="197"/>
      <c r="Q150" s="197"/>
      <c r="R150" s="197"/>
      <c r="S150" s="197"/>
      <c r="T150" s="197"/>
      <c r="U150" s="197"/>
      <c r="V150" s="197"/>
      <c r="W150" s="197"/>
      <c r="X150" s="197"/>
      <c r="Y150" s="197"/>
      <c r="Z150" s="197"/>
      <c r="AA150" s="197"/>
      <c r="AB150" s="197"/>
      <c r="AC150" s="197"/>
      <c r="AD150" s="197"/>
      <c r="AE150" s="197"/>
      <c r="AF150" s="197"/>
      <c r="AG150" s="197"/>
      <c r="AH150" s="197"/>
      <c r="AI150" s="197"/>
      <c r="AJ150" s="197"/>
      <c r="AK150" s="197"/>
      <c r="AL150" s="197"/>
      <c r="AM150" s="197"/>
      <c r="AN150" s="197"/>
      <c r="AO150" s="197"/>
      <c r="AP150" s="197"/>
      <c r="AQ150" s="197"/>
      <c r="AR150" s="197"/>
      <c r="AS150" s="197"/>
      <c r="AT150" s="197"/>
      <c r="AU150" s="169"/>
    </row>
    <row r="151" spans="1:47" ht="12.75" customHeight="1">
      <c r="A151" s="174"/>
      <c r="B151" s="197" t="s">
        <v>196</v>
      </c>
      <c r="C151" s="197"/>
      <c r="D151" s="197"/>
      <c r="E151" s="197"/>
      <c r="F151" s="197"/>
      <c r="G151" s="197"/>
      <c r="H151" s="197"/>
      <c r="I151" s="197"/>
      <c r="J151" s="197"/>
      <c r="K151" s="197"/>
      <c r="L151" s="197"/>
      <c r="M151" s="197"/>
      <c r="N151" s="197"/>
      <c r="O151" s="197"/>
      <c r="P151" s="197"/>
      <c r="Q151" s="197"/>
      <c r="R151" s="197"/>
      <c r="S151" s="197"/>
      <c r="T151" s="197"/>
      <c r="U151" s="197"/>
      <c r="V151" s="197"/>
      <c r="W151" s="197"/>
      <c r="X151" s="197"/>
      <c r="Y151" s="197"/>
      <c r="Z151" s="197"/>
      <c r="AA151" s="197"/>
      <c r="AB151" s="197"/>
      <c r="AC151" s="197"/>
      <c r="AD151" s="197"/>
      <c r="AE151" s="197"/>
      <c r="AF151" s="197"/>
      <c r="AG151" s="197"/>
      <c r="AH151" s="197"/>
      <c r="AI151" s="197"/>
      <c r="AJ151" s="197"/>
      <c r="AK151" s="197"/>
      <c r="AL151" s="197"/>
      <c r="AM151" s="197"/>
      <c r="AN151" s="197"/>
      <c r="AO151" s="197"/>
      <c r="AP151" s="197"/>
      <c r="AQ151" s="197"/>
      <c r="AR151" s="197"/>
      <c r="AS151" s="197"/>
      <c r="AT151" s="197"/>
      <c r="AU151" s="169"/>
    </row>
    <row r="152" spans="1:47" ht="12.75" customHeight="1">
      <c r="A152" s="174"/>
      <c r="B152" s="197" t="s">
        <v>197</v>
      </c>
      <c r="C152" s="197"/>
      <c r="D152" s="197"/>
      <c r="E152" s="197"/>
      <c r="F152" s="197"/>
      <c r="G152" s="197"/>
      <c r="H152" s="197"/>
      <c r="I152" s="197"/>
      <c r="J152" s="197"/>
      <c r="K152" s="197"/>
      <c r="L152" s="197"/>
      <c r="M152" s="197"/>
      <c r="N152" s="197"/>
      <c r="O152" s="197"/>
      <c r="P152" s="197"/>
      <c r="Q152" s="197"/>
      <c r="R152" s="197"/>
      <c r="S152" s="197"/>
      <c r="T152" s="197"/>
      <c r="U152" s="197"/>
      <c r="V152" s="197"/>
      <c r="W152" s="197"/>
      <c r="X152" s="197"/>
      <c r="Y152" s="197"/>
      <c r="Z152" s="197"/>
      <c r="AA152" s="197"/>
      <c r="AB152" s="197"/>
      <c r="AC152" s="197"/>
      <c r="AD152" s="197"/>
      <c r="AE152" s="197"/>
      <c r="AF152" s="197"/>
      <c r="AG152" s="197"/>
      <c r="AH152" s="197"/>
      <c r="AI152" s="197"/>
      <c r="AJ152" s="197"/>
      <c r="AK152" s="197"/>
      <c r="AL152" s="197"/>
      <c r="AM152" s="197"/>
      <c r="AN152" s="197"/>
      <c r="AO152" s="197"/>
      <c r="AP152" s="197"/>
      <c r="AQ152" s="197"/>
      <c r="AR152" s="197"/>
      <c r="AS152" s="197"/>
      <c r="AT152" s="197"/>
      <c r="AU152" s="169"/>
    </row>
    <row r="153" spans="1:47" ht="12.75" customHeight="1">
      <c r="A153" s="174"/>
      <c r="B153" s="197" t="s">
        <v>198</v>
      </c>
      <c r="C153" s="197"/>
      <c r="D153" s="197"/>
      <c r="E153" s="197"/>
      <c r="F153" s="197"/>
      <c r="G153" s="197"/>
      <c r="H153" s="197"/>
      <c r="I153" s="197"/>
      <c r="J153" s="197"/>
      <c r="K153" s="197"/>
      <c r="L153" s="197"/>
      <c r="M153" s="197"/>
      <c r="N153" s="197"/>
      <c r="O153" s="197"/>
      <c r="P153" s="197"/>
      <c r="Q153" s="197"/>
      <c r="R153" s="197"/>
      <c r="S153" s="197"/>
      <c r="T153" s="197"/>
      <c r="U153" s="197"/>
      <c r="V153" s="197"/>
      <c r="W153" s="197"/>
      <c r="X153" s="197"/>
      <c r="Y153" s="197"/>
      <c r="Z153" s="197"/>
      <c r="AA153" s="197"/>
      <c r="AB153" s="197"/>
      <c r="AC153" s="197"/>
      <c r="AD153" s="197"/>
      <c r="AE153" s="197"/>
      <c r="AF153" s="197"/>
      <c r="AG153" s="197"/>
      <c r="AH153" s="197"/>
      <c r="AI153" s="197"/>
      <c r="AJ153" s="197"/>
      <c r="AK153" s="197"/>
      <c r="AL153" s="197"/>
      <c r="AM153" s="197"/>
      <c r="AN153" s="197"/>
      <c r="AO153" s="197"/>
      <c r="AP153" s="197"/>
      <c r="AQ153" s="197"/>
      <c r="AR153" s="197"/>
      <c r="AS153" s="197"/>
      <c r="AT153" s="197"/>
      <c r="AU153" s="169"/>
    </row>
    <row r="154" spans="1:47" ht="12.75" customHeight="1">
      <c r="A154" s="196" t="s">
        <v>224</v>
      </c>
      <c r="B154" s="196"/>
      <c r="C154" s="196"/>
      <c r="D154" s="196"/>
      <c r="E154" s="196"/>
      <c r="F154" s="196"/>
      <c r="G154" s="196"/>
      <c r="H154" s="196"/>
      <c r="I154" s="196"/>
      <c r="J154" s="196"/>
      <c r="K154" s="196"/>
      <c r="L154" s="196"/>
      <c r="M154" s="196"/>
      <c r="N154" s="196"/>
      <c r="O154" s="196"/>
      <c r="P154" s="196"/>
      <c r="Q154" s="196"/>
      <c r="R154" s="196"/>
      <c r="S154" s="196"/>
      <c r="T154" s="196"/>
      <c r="U154" s="196"/>
      <c r="V154" s="196"/>
      <c r="W154" s="196"/>
      <c r="X154" s="196"/>
      <c r="Y154" s="196"/>
      <c r="Z154" s="196"/>
      <c r="AA154" s="196"/>
      <c r="AB154" s="196"/>
      <c r="AC154" s="196"/>
      <c r="AD154" s="196"/>
      <c r="AE154" s="196"/>
      <c r="AF154" s="196"/>
      <c r="AG154" s="196"/>
      <c r="AH154" s="196"/>
      <c r="AI154" s="196"/>
      <c r="AJ154" s="196"/>
      <c r="AK154" s="196"/>
      <c r="AL154" s="196"/>
      <c r="AM154" s="196"/>
      <c r="AN154" s="196"/>
      <c r="AO154" s="196"/>
      <c r="AP154" s="196"/>
      <c r="AQ154" s="196"/>
      <c r="AR154" s="196"/>
      <c r="AS154" s="196"/>
      <c r="AT154" s="196"/>
      <c r="AU154" s="167"/>
    </row>
    <row r="155" spans="1:47" ht="12.75" customHeight="1">
      <c r="A155" s="174"/>
      <c r="B155" s="195" t="s">
        <v>212</v>
      </c>
      <c r="C155" s="195"/>
      <c r="D155" s="195"/>
      <c r="E155" s="195"/>
      <c r="F155" s="195"/>
      <c r="G155" s="195"/>
      <c r="H155" s="195"/>
      <c r="I155" s="195"/>
      <c r="J155" s="195"/>
      <c r="K155" s="195"/>
      <c r="L155" s="195"/>
      <c r="M155" s="195"/>
      <c r="N155" s="195"/>
      <c r="O155" s="195"/>
      <c r="P155" s="195"/>
      <c r="Q155" s="195"/>
      <c r="R155" s="195"/>
      <c r="S155" s="195"/>
      <c r="T155" s="195"/>
      <c r="U155" s="195"/>
      <c r="V155" s="195"/>
      <c r="W155" s="195"/>
      <c r="X155" s="195"/>
      <c r="Y155" s="195"/>
      <c r="Z155" s="195"/>
      <c r="AA155" s="195"/>
      <c r="AB155" s="195"/>
      <c r="AC155" s="195"/>
      <c r="AD155" s="195"/>
      <c r="AE155" s="195"/>
      <c r="AF155" s="195"/>
      <c r="AG155" s="195"/>
      <c r="AH155" s="195"/>
      <c r="AI155" s="195"/>
      <c r="AJ155" s="195"/>
      <c r="AK155" s="195"/>
      <c r="AL155" s="195"/>
      <c r="AM155" s="195"/>
      <c r="AN155" s="195"/>
      <c r="AO155" s="195"/>
      <c r="AP155" s="195"/>
      <c r="AQ155" s="195"/>
      <c r="AR155" s="195"/>
      <c r="AS155" s="195"/>
      <c r="AT155" s="195"/>
      <c r="AU155" s="169"/>
    </row>
    <row r="156" spans="1:47" ht="12.75" customHeight="1">
      <c r="A156" s="174"/>
      <c r="B156" s="195" t="s">
        <v>217</v>
      </c>
      <c r="C156" s="195"/>
      <c r="D156" s="195"/>
      <c r="E156" s="195"/>
      <c r="F156" s="195"/>
      <c r="G156" s="195"/>
      <c r="H156" s="195"/>
      <c r="I156" s="195"/>
      <c r="J156" s="195"/>
      <c r="K156" s="195"/>
      <c r="L156" s="195"/>
      <c r="M156" s="195"/>
      <c r="N156" s="195"/>
      <c r="O156" s="195"/>
      <c r="P156" s="195"/>
      <c r="Q156" s="195"/>
      <c r="R156" s="195"/>
      <c r="S156" s="195"/>
      <c r="T156" s="195"/>
      <c r="U156" s="195"/>
      <c r="V156" s="195"/>
      <c r="W156" s="195"/>
      <c r="X156" s="195"/>
      <c r="Y156" s="195"/>
      <c r="Z156" s="195"/>
      <c r="AA156" s="195"/>
      <c r="AB156" s="195"/>
      <c r="AC156" s="195"/>
      <c r="AD156" s="195"/>
      <c r="AE156" s="195"/>
      <c r="AF156" s="195"/>
      <c r="AG156" s="195"/>
      <c r="AH156" s="195"/>
      <c r="AI156" s="195"/>
      <c r="AJ156" s="195"/>
      <c r="AK156" s="195"/>
      <c r="AL156" s="195"/>
      <c r="AM156" s="195"/>
      <c r="AN156" s="195"/>
      <c r="AO156" s="195"/>
      <c r="AP156" s="195"/>
      <c r="AQ156" s="195"/>
      <c r="AR156" s="195"/>
      <c r="AS156" s="195"/>
      <c r="AT156" s="195"/>
      <c r="AU156" s="169"/>
    </row>
    <row r="157" spans="1:47" ht="12.75" customHeight="1">
      <c r="A157" s="174"/>
      <c r="B157" s="197" t="s">
        <v>199</v>
      </c>
      <c r="C157" s="197"/>
      <c r="D157" s="197"/>
      <c r="E157" s="197"/>
      <c r="F157" s="197"/>
      <c r="G157" s="197"/>
      <c r="H157" s="197"/>
      <c r="I157" s="197"/>
      <c r="J157" s="197"/>
      <c r="K157" s="197"/>
      <c r="L157" s="197"/>
      <c r="M157" s="197"/>
      <c r="N157" s="197"/>
      <c r="O157" s="197"/>
      <c r="P157" s="197"/>
      <c r="Q157" s="197"/>
      <c r="R157" s="197"/>
      <c r="S157" s="197"/>
      <c r="T157" s="197"/>
      <c r="U157" s="197"/>
      <c r="V157" s="197"/>
      <c r="W157" s="197"/>
      <c r="X157" s="197"/>
      <c r="Y157" s="197"/>
      <c r="Z157" s="197"/>
      <c r="AA157" s="197"/>
      <c r="AB157" s="197"/>
      <c r="AC157" s="197"/>
      <c r="AD157" s="197"/>
      <c r="AE157" s="197"/>
      <c r="AF157" s="197"/>
      <c r="AG157" s="197"/>
      <c r="AH157" s="197"/>
      <c r="AI157" s="197"/>
      <c r="AJ157" s="197"/>
      <c r="AK157" s="197"/>
      <c r="AL157" s="197"/>
      <c r="AM157" s="197"/>
      <c r="AN157" s="197"/>
      <c r="AO157" s="197"/>
      <c r="AP157" s="197"/>
      <c r="AQ157" s="197"/>
      <c r="AR157" s="197"/>
      <c r="AS157" s="197"/>
      <c r="AT157" s="197"/>
      <c r="AU157" s="169"/>
    </row>
    <row r="158" spans="1:47" ht="12.75" customHeight="1">
      <c r="A158" s="174"/>
      <c r="B158" s="197" t="s">
        <v>218</v>
      </c>
      <c r="C158" s="197"/>
      <c r="D158" s="197"/>
      <c r="E158" s="197"/>
      <c r="F158" s="197"/>
      <c r="G158" s="197"/>
      <c r="H158" s="197"/>
      <c r="I158" s="197"/>
      <c r="J158" s="197"/>
      <c r="K158" s="197"/>
      <c r="L158" s="197"/>
      <c r="M158" s="197"/>
      <c r="N158" s="197"/>
      <c r="O158" s="197"/>
      <c r="P158" s="197"/>
      <c r="Q158" s="197"/>
      <c r="R158" s="197"/>
      <c r="S158" s="197"/>
      <c r="T158" s="197"/>
      <c r="U158" s="197"/>
      <c r="V158" s="197"/>
      <c r="W158" s="197"/>
      <c r="X158" s="197"/>
      <c r="Y158" s="197"/>
      <c r="Z158" s="197"/>
      <c r="AA158" s="197"/>
      <c r="AB158" s="197"/>
      <c r="AC158" s="197"/>
      <c r="AD158" s="197"/>
      <c r="AE158" s="197"/>
      <c r="AF158" s="197"/>
      <c r="AG158" s="197"/>
      <c r="AH158" s="197"/>
      <c r="AI158" s="197"/>
      <c r="AJ158" s="197"/>
      <c r="AK158" s="197"/>
      <c r="AL158" s="197"/>
      <c r="AM158" s="197"/>
      <c r="AN158" s="197"/>
      <c r="AO158" s="197"/>
      <c r="AP158" s="197"/>
      <c r="AQ158" s="197"/>
      <c r="AR158" s="197"/>
      <c r="AS158" s="197"/>
      <c r="AT158" s="197"/>
      <c r="AU158" s="169"/>
    </row>
    <row r="159" spans="1:47" ht="12.75" customHeight="1">
      <c r="A159" s="196" t="s">
        <v>225</v>
      </c>
      <c r="B159" s="196"/>
      <c r="C159" s="196"/>
      <c r="D159" s="196"/>
      <c r="E159" s="196"/>
      <c r="F159" s="196"/>
      <c r="G159" s="196"/>
      <c r="H159" s="196"/>
      <c r="I159" s="196"/>
      <c r="J159" s="196"/>
      <c r="K159" s="196"/>
      <c r="L159" s="196"/>
      <c r="M159" s="196"/>
      <c r="N159" s="196"/>
      <c r="O159" s="196"/>
      <c r="P159" s="196"/>
      <c r="Q159" s="196"/>
      <c r="R159" s="196"/>
      <c r="S159" s="196"/>
      <c r="T159" s="196"/>
      <c r="U159" s="196"/>
      <c r="V159" s="196"/>
      <c r="W159" s="196"/>
      <c r="X159" s="196"/>
      <c r="Y159" s="196"/>
      <c r="Z159" s="196"/>
      <c r="AA159" s="196"/>
      <c r="AB159" s="196"/>
      <c r="AC159" s="196"/>
      <c r="AD159" s="196"/>
      <c r="AE159" s="196"/>
      <c r="AF159" s="196"/>
      <c r="AG159" s="196"/>
      <c r="AH159" s="196"/>
      <c r="AI159" s="196"/>
      <c r="AJ159" s="196"/>
      <c r="AK159" s="196"/>
      <c r="AL159" s="196"/>
      <c r="AM159" s="196"/>
      <c r="AN159" s="196"/>
      <c r="AO159" s="196"/>
      <c r="AP159" s="196"/>
      <c r="AQ159" s="196"/>
      <c r="AR159" s="196"/>
      <c r="AS159" s="196"/>
      <c r="AT159" s="196"/>
      <c r="AU159" s="170"/>
    </row>
    <row r="160" spans="1:47" ht="18.75" customHeight="1">
      <c r="A160" s="174"/>
      <c r="B160" s="195" t="s">
        <v>213</v>
      </c>
      <c r="C160" s="195"/>
      <c r="D160" s="195"/>
      <c r="E160" s="195"/>
      <c r="F160" s="195"/>
      <c r="G160" s="195"/>
      <c r="H160" s="195"/>
      <c r="I160" s="195"/>
      <c r="J160" s="195"/>
      <c r="K160" s="195"/>
      <c r="L160" s="195"/>
      <c r="M160" s="195"/>
      <c r="N160" s="195"/>
      <c r="O160" s="195"/>
      <c r="P160" s="195"/>
      <c r="Q160" s="195"/>
      <c r="R160" s="195"/>
      <c r="S160" s="195"/>
      <c r="T160" s="195"/>
      <c r="U160" s="195"/>
      <c r="V160" s="195"/>
      <c r="W160" s="195"/>
      <c r="X160" s="195"/>
      <c r="Y160" s="195"/>
      <c r="Z160" s="195"/>
      <c r="AA160" s="195"/>
      <c r="AB160" s="195"/>
      <c r="AC160" s="195"/>
      <c r="AD160" s="195"/>
      <c r="AE160" s="195"/>
      <c r="AF160" s="195"/>
      <c r="AG160" s="195"/>
      <c r="AH160" s="195"/>
      <c r="AI160" s="195"/>
      <c r="AJ160" s="195"/>
      <c r="AK160" s="195"/>
      <c r="AL160" s="195"/>
      <c r="AM160" s="195"/>
      <c r="AN160" s="195"/>
      <c r="AO160" s="195"/>
      <c r="AP160" s="195"/>
      <c r="AQ160" s="195"/>
      <c r="AR160" s="195"/>
      <c r="AS160" s="195"/>
      <c r="AT160" s="195"/>
    </row>
    <row r="161" spans="1:47">
      <c r="A161" s="174"/>
      <c r="B161" s="195" t="s">
        <v>207</v>
      </c>
      <c r="C161" s="195"/>
      <c r="D161" s="195"/>
      <c r="E161" s="195"/>
      <c r="F161" s="195"/>
      <c r="G161" s="195"/>
      <c r="H161" s="195"/>
      <c r="I161" s="195"/>
      <c r="J161" s="195"/>
      <c r="K161" s="195"/>
      <c r="L161" s="195"/>
      <c r="M161" s="195"/>
      <c r="N161" s="195"/>
      <c r="O161" s="195"/>
      <c r="P161" s="195"/>
      <c r="Q161" s="195"/>
      <c r="R161" s="195"/>
      <c r="S161" s="195"/>
      <c r="T161" s="195"/>
      <c r="U161" s="195"/>
      <c r="V161" s="195"/>
      <c r="W161" s="195"/>
      <c r="X161" s="195"/>
      <c r="Y161" s="195"/>
      <c r="Z161" s="195"/>
      <c r="AA161" s="195"/>
      <c r="AB161" s="195"/>
      <c r="AC161" s="195"/>
      <c r="AD161" s="195"/>
      <c r="AE161" s="195"/>
      <c r="AF161" s="195"/>
      <c r="AG161" s="195"/>
      <c r="AH161" s="195"/>
      <c r="AI161" s="195"/>
      <c r="AJ161" s="195"/>
      <c r="AK161" s="195"/>
      <c r="AL161" s="195"/>
      <c r="AM161" s="195"/>
      <c r="AN161" s="195"/>
      <c r="AO161" s="195"/>
      <c r="AP161" s="195"/>
      <c r="AQ161" s="195"/>
      <c r="AR161" s="195"/>
      <c r="AS161" s="195"/>
      <c r="AT161" s="195"/>
    </row>
    <row r="162" spans="1:47">
      <c r="A162" s="174"/>
      <c r="B162" s="195" t="s">
        <v>208</v>
      </c>
      <c r="C162" s="195"/>
      <c r="D162" s="195"/>
      <c r="E162" s="195"/>
      <c r="F162" s="195"/>
      <c r="G162" s="195"/>
      <c r="H162" s="195"/>
      <c r="I162" s="195"/>
      <c r="J162" s="195"/>
      <c r="K162" s="195"/>
      <c r="L162" s="195"/>
      <c r="M162" s="195"/>
      <c r="N162" s="195"/>
      <c r="O162" s="195"/>
      <c r="P162" s="195"/>
      <c r="Q162" s="195"/>
      <c r="R162" s="195"/>
      <c r="S162" s="195"/>
      <c r="T162" s="195"/>
      <c r="U162" s="195"/>
      <c r="V162" s="195"/>
      <c r="W162" s="195"/>
      <c r="X162" s="195"/>
      <c r="Y162" s="195"/>
      <c r="Z162" s="195"/>
      <c r="AA162" s="195"/>
      <c r="AB162" s="195"/>
      <c r="AC162" s="195"/>
      <c r="AD162" s="195"/>
      <c r="AE162" s="195"/>
      <c r="AF162" s="195"/>
      <c r="AG162" s="195"/>
      <c r="AH162" s="195"/>
      <c r="AI162" s="195"/>
      <c r="AJ162" s="195"/>
      <c r="AK162" s="195"/>
      <c r="AL162" s="195"/>
      <c r="AM162" s="195"/>
      <c r="AN162" s="195"/>
      <c r="AO162" s="195"/>
      <c r="AP162" s="195"/>
      <c r="AQ162" s="195"/>
      <c r="AR162" s="195"/>
      <c r="AS162" s="195"/>
      <c r="AT162" s="195"/>
    </row>
    <row r="163" spans="1:47">
      <c r="A163" s="196" t="s">
        <v>226</v>
      </c>
      <c r="B163" s="196"/>
      <c r="C163" s="196"/>
      <c r="D163" s="196"/>
      <c r="E163" s="196"/>
      <c r="F163" s="196"/>
      <c r="G163" s="196"/>
      <c r="H163" s="196"/>
      <c r="I163" s="196"/>
      <c r="J163" s="196"/>
      <c r="K163" s="196"/>
      <c r="L163" s="196"/>
      <c r="M163" s="196"/>
      <c r="N163" s="196"/>
      <c r="O163" s="196"/>
      <c r="P163" s="196"/>
      <c r="Q163" s="196"/>
      <c r="R163" s="196"/>
      <c r="S163" s="196"/>
      <c r="T163" s="196"/>
      <c r="U163" s="196"/>
      <c r="V163" s="196"/>
      <c r="W163" s="196"/>
      <c r="X163" s="196"/>
      <c r="Y163" s="196"/>
      <c r="Z163" s="196"/>
      <c r="AA163" s="196"/>
      <c r="AB163" s="196"/>
      <c r="AC163" s="196"/>
      <c r="AD163" s="196"/>
      <c r="AE163" s="196"/>
      <c r="AF163" s="196"/>
      <c r="AG163" s="196"/>
      <c r="AH163" s="196"/>
      <c r="AI163" s="196"/>
      <c r="AJ163" s="196"/>
      <c r="AK163" s="196"/>
      <c r="AL163" s="196"/>
      <c r="AM163" s="196"/>
      <c r="AN163" s="196"/>
      <c r="AO163" s="196"/>
      <c r="AP163" s="196"/>
      <c r="AQ163" s="196"/>
      <c r="AR163" s="196"/>
      <c r="AS163" s="196"/>
      <c r="AT163" s="196"/>
    </row>
    <row r="164" spans="1:47">
      <c r="A164" s="174"/>
      <c r="B164" s="195" t="s">
        <v>200</v>
      </c>
      <c r="C164" s="195"/>
      <c r="D164" s="195"/>
      <c r="E164" s="195"/>
      <c r="F164" s="195"/>
      <c r="G164" s="195"/>
      <c r="H164" s="195"/>
      <c r="I164" s="195"/>
      <c r="J164" s="195"/>
      <c r="K164" s="195"/>
      <c r="L164" s="195"/>
      <c r="M164" s="195"/>
      <c r="N164" s="195"/>
      <c r="O164" s="195"/>
      <c r="P164" s="195"/>
      <c r="Q164" s="195"/>
      <c r="R164" s="195"/>
      <c r="S164" s="195"/>
      <c r="T164" s="195"/>
      <c r="U164" s="195"/>
      <c r="V164" s="195"/>
      <c r="W164" s="195"/>
      <c r="X164" s="195"/>
      <c r="Y164" s="195"/>
      <c r="Z164" s="195"/>
      <c r="AA164" s="195"/>
      <c r="AB164" s="195"/>
      <c r="AC164" s="195"/>
      <c r="AD164" s="195"/>
      <c r="AE164" s="195"/>
      <c r="AF164" s="195"/>
      <c r="AG164" s="195"/>
      <c r="AH164" s="195"/>
      <c r="AI164" s="195"/>
      <c r="AJ164" s="195"/>
      <c r="AK164" s="195"/>
      <c r="AL164" s="195"/>
      <c r="AM164" s="195"/>
      <c r="AN164" s="195"/>
      <c r="AO164" s="195"/>
      <c r="AP164" s="195"/>
      <c r="AQ164" s="195"/>
      <c r="AR164" s="195"/>
      <c r="AS164" s="195"/>
      <c r="AT164" s="195"/>
    </row>
    <row r="165" spans="1:47">
      <c r="A165" s="174"/>
      <c r="B165" s="197" t="s">
        <v>201</v>
      </c>
      <c r="C165" s="197"/>
      <c r="D165" s="197"/>
      <c r="E165" s="197"/>
      <c r="F165" s="197"/>
      <c r="G165" s="197"/>
      <c r="H165" s="197"/>
      <c r="I165" s="197"/>
      <c r="J165" s="197"/>
      <c r="K165" s="197"/>
      <c r="L165" s="197"/>
      <c r="M165" s="197"/>
      <c r="N165" s="197"/>
      <c r="O165" s="197"/>
      <c r="P165" s="197"/>
      <c r="Q165" s="197"/>
      <c r="R165" s="197"/>
      <c r="S165" s="197"/>
      <c r="T165" s="197"/>
      <c r="U165" s="197"/>
      <c r="V165" s="197"/>
      <c r="W165" s="197"/>
      <c r="X165" s="197"/>
      <c r="Y165" s="197"/>
      <c r="Z165" s="197"/>
      <c r="AA165" s="197"/>
      <c r="AB165" s="197"/>
      <c r="AC165" s="197"/>
      <c r="AD165" s="197"/>
      <c r="AE165" s="197"/>
      <c r="AF165" s="197"/>
      <c r="AG165" s="197"/>
      <c r="AH165" s="197"/>
      <c r="AI165" s="197"/>
      <c r="AJ165" s="197"/>
      <c r="AK165" s="197"/>
      <c r="AL165" s="197"/>
      <c r="AM165" s="197"/>
      <c r="AN165" s="197"/>
      <c r="AO165" s="197"/>
      <c r="AP165" s="197"/>
      <c r="AQ165" s="197"/>
      <c r="AR165" s="197"/>
      <c r="AS165" s="197"/>
      <c r="AT165" s="197"/>
      <c r="AU165" s="168"/>
    </row>
    <row r="166" spans="1:47" ht="12.75" customHeight="1">
      <c r="A166" s="174"/>
      <c r="B166" s="197" t="s">
        <v>202</v>
      </c>
      <c r="C166" s="197"/>
      <c r="D166" s="197"/>
      <c r="E166" s="197"/>
      <c r="F166" s="197"/>
      <c r="G166" s="197"/>
      <c r="H166" s="197"/>
      <c r="I166" s="197"/>
      <c r="J166" s="197"/>
      <c r="K166" s="197"/>
      <c r="L166" s="197"/>
      <c r="M166" s="197"/>
      <c r="N166" s="197"/>
      <c r="O166" s="197"/>
      <c r="P166" s="197"/>
      <c r="Q166" s="197"/>
      <c r="R166" s="197"/>
      <c r="S166" s="197"/>
      <c r="T166" s="197"/>
      <c r="U166" s="197"/>
      <c r="V166" s="197"/>
      <c r="W166" s="197"/>
      <c r="X166" s="197"/>
      <c r="Y166" s="197"/>
      <c r="Z166" s="197"/>
      <c r="AA166" s="197"/>
      <c r="AB166" s="197"/>
      <c r="AC166" s="197"/>
      <c r="AD166" s="197"/>
      <c r="AE166" s="197"/>
      <c r="AF166" s="197"/>
      <c r="AG166" s="197"/>
      <c r="AH166" s="197"/>
      <c r="AI166" s="197"/>
      <c r="AJ166" s="197"/>
      <c r="AK166" s="197"/>
      <c r="AL166" s="197"/>
      <c r="AM166" s="197"/>
      <c r="AN166" s="197"/>
      <c r="AO166" s="197"/>
      <c r="AP166" s="197"/>
      <c r="AQ166" s="197"/>
      <c r="AR166" s="197"/>
      <c r="AS166" s="197"/>
      <c r="AT166" s="197"/>
      <c r="AU166" s="167"/>
    </row>
    <row r="167" spans="1:47" ht="12.75" customHeight="1">
      <c r="A167" s="174"/>
      <c r="B167" s="197" t="s">
        <v>221</v>
      </c>
      <c r="C167" s="197"/>
      <c r="D167" s="197"/>
      <c r="E167" s="197"/>
      <c r="F167" s="197"/>
      <c r="G167" s="197"/>
      <c r="H167" s="197"/>
      <c r="I167" s="197"/>
      <c r="J167" s="197"/>
      <c r="K167" s="197"/>
      <c r="L167" s="197"/>
      <c r="M167" s="197"/>
      <c r="N167" s="197"/>
      <c r="O167" s="197"/>
      <c r="P167" s="197"/>
      <c r="Q167" s="197"/>
      <c r="R167" s="197"/>
      <c r="S167" s="197"/>
      <c r="T167" s="197"/>
      <c r="U167" s="197"/>
      <c r="V167" s="197"/>
      <c r="W167" s="197"/>
      <c r="X167" s="197"/>
      <c r="Y167" s="197"/>
      <c r="Z167" s="197"/>
      <c r="AA167" s="197"/>
      <c r="AB167" s="197"/>
      <c r="AC167" s="197"/>
      <c r="AD167" s="197"/>
      <c r="AE167" s="197"/>
      <c r="AF167" s="197"/>
      <c r="AG167" s="197"/>
      <c r="AH167" s="197"/>
      <c r="AI167" s="197"/>
      <c r="AJ167" s="197"/>
      <c r="AK167" s="197"/>
      <c r="AL167" s="197"/>
      <c r="AM167" s="197"/>
      <c r="AN167" s="197"/>
      <c r="AO167" s="197"/>
      <c r="AP167" s="197"/>
      <c r="AQ167" s="197"/>
      <c r="AR167" s="197"/>
      <c r="AS167" s="197"/>
      <c r="AT167" s="197"/>
      <c r="AU167" s="169"/>
    </row>
    <row r="168" spans="1:47" ht="12.75" customHeight="1">
      <c r="AU168" s="169"/>
    </row>
    <row r="169" spans="1:47" ht="12.75" customHeight="1">
      <c r="AU169" s="170"/>
    </row>
    <row r="170" spans="1:47" ht="12.75" customHeight="1">
      <c r="AU170" s="169"/>
    </row>
  </sheetData>
  <sheetProtection selectLockedCells="1"/>
  <mergeCells count="252">
    <mergeCell ref="AS3:AT3"/>
    <mergeCell ref="Y5:AA5"/>
    <mergeCell ref="AB5:AD5"/>
    <mergeCell ref="AE5:AG5"/>
    <mergeCell ref="AH5:AK5"/>
    <mergeCell ref="AL5:AM5"/>
    <mergeCell ref="AO5:AT5"/>
    <mergeCell ref="Y13:AA13"/>
    <mergeCell ref="AB13:AQ13"/>
    <mergeCell ref="A9:AQ9"/>
    <mergeCell ref="A10:H10"/>
    <mergeCell ref="I10:AQ10"/>
    <mergeCell ref="AR13:AU25"/>
    <mergeCell ref="J14:R14"/>
    <mergeCell ref="S14:W14"/>
    <mergeCell ref="Y14:AA14"/>
    <mergeCell ref="AB14:AQ14"/>
    <mergeCell ref="J15:R15"/>
    <mergeCell ref="S15:W15"/>
    <mergeCell ref="Y15:AA15"/>
    <mergeCell ref="AB15:AQ15"/>
    <mergeCell ref="I16:AQ16"/>
    <mergeCell ref="S21:T21"/>
    <mergeCell ref="V21:W21"/>
    <mergeCell ref="B1:Z1"/>
    <mergeCell ref="A2:AQ2"/>
    <mergeCell ref="A3:W4"/>
    <mergeCell ref="AK3:AL3"/>
    <mergeCell ref="AM3:AN3"/>
    <mergeCell ref="AP3:AQ3"/>
    <mergeCell ref="AR10:AU10"/>
    <mergeCell ref="A11:H25"/>
    <mergeCell ref="I11:R11"/>
    <mergeCell ref="S11:X11"/>
    <mergeCell ref="Y11:AA11"/>
    <mergeCell ref="AB11:AQ11"/>
    <mergeCell ref="J12:R12"/>
    <mergeCell ref="AL6:AN6"/>
    <mergeCell ref="AO6:AT6"/>
    <mergeCell ref="A7:G7"/>
    <mergeCell ref="H7:Z7"/>
    <mergeCell ref="AA7:AP7"/>
    <mergeCell ref="A8:AQ8"/>
    <mergeCell ref="S12:W12"/>
    <mergeCell ref="Y12:AA12"/>
    <mergeCell ref="AB12:AQ12"/>
    <mergeCell ref="J13:R13"/>
    <mergeCell ref="S13:W13"/>
    <mergeCell ref="AR26:AU31"/>
    <mergeCell ref="I17:AQ17"/>
    <mergeCell ref="I18:AQ18"/>
    <mergeCell ref="I19:AQ19"/>
    <mergeCell ref="J20:N20"/>
    <mergeCell ref="R20:Y20"/>
    <mergeCell ref="AA20:AC20"/>
    <mergeCell ref="AE20:AP20"/>
    <mergeCell ref="A32:H34"/>
    <mergeCell ref="AD32:AQ32"/>
    <mergeCell ref="AE33:AQ33"/>
    <mergeCell ref="AE34:AQ34"/>
    <mergeCell ref="AR34:AU34"/>
    <mergeCell ref="AH22:AJ22"/>
    <mergeCell ref="AK22:AQ22"/>
    <mergeCell ref="M23:P25"/>
    <mergeCell ref="Q23:AQ25"/>
    <mergeCell ref="A26:H31"/>
    <mergeCell ref="M26:Q26"/>
    <mergeCell ref="R26:T26"/>
    <mergeCell ref="U26:W26"/>
    <mergeCell ref="I21:L25"/>
    <mergeCell ref="M21:P21"/>
    <mergeCell ref="Q21:R21"/>
    <mergeCell ref="Y21:Z21"/>
    <mergeCell ref="M22:P22"/>
    <mergeCell ref="Q22:AG22"/>
    <mergeCell ref="A40:H40"/>
    <mergeCell ref="AK40:AP40"/>
    <mergeCell ref="A41:H41"/>
    <mergeCell ref="A42:H42"/>
    <mergeCell ref="A43:H45"/>
    <mergeCell ref="R44:U44"/>
    <mergeCell ref="W44:Z44"/>
    <mergeCell ref="AB44:AH44"/>
    <mergeCell ref="A35:H39"/>
    <mergeCell ref="AJ35:AQ35"/>
    <mergeCell ref="AK36:AQ36"/>
    <mergeCell ref="AK37:AQ37"/>
    <mergeCell ref="AK38:AQ38"/>
    <mergeCell ref="AK39:AQ39"/>
    <mergeCell ref="A46:H47"/>
    <mergeCell ref="AA46:AF47"/>
    <mergeCell ref="A48:H48"/>
    <mergeCell ref="AR48:AU51"/>
    <mergeCell ref="A49:H51"/>
    <mergeCell ref="X50:Y50"/>
    <mergeCell ref="AA50:AB50"/>
    <mergeCell ref="AD50:AF50"/>
    <mergeCell ref="AH50:AO50"/>
    <mergeCell ref="AR61:AU67"/>
    <mergeCell ref="I64:L67"/>
    <mergeCell ref="M64:P64"/>
    <mergeCell ref="Q64:R64"/>
    <mergeCell ref="S64:T64"/>
    <mergeCell ref="V64:W64"/>
    <mergeCell ref="Y64:Z64"/>
    <mergeCell ref="M65:P65"/>
    <mergeCell ref="A52:H53"/>
    <mergeCell ref="A54:H55"/>
    <mergeCell ref="A57:AQ57"/>
    <mergeCell ref="A58:H58"/>
    <mergeCell ref="I58:AQ58"/>
    <mergeCell ref="AR58:AU58"/>
    <mergeCell ref="AK65:AQ65"/>
    <mergeCell ref="M66:P67"/>
    <mergeCell ref="Q66:AQ67"/>
    <mergeCell ref="A59:H67"/>
    <mergeCell ref="AA61:AE61"/>
    <mergeCell ref="A76:H79"/>
    <mergeCell ref="I76:L79"/>
    <mergeCell ref="M76:P76"/>
    <mergeCell ref="Q76:R76"/>
    <mergeCell ref="S76:T76"/>
    <mergeCell ref="V76:W76"/>
    <mergeCell ref="Y76:Z76"/>
    <mergeCell ref="Q65:AG65"/>
    <mergeCell ref="AH65:AJ65"/>
    <mergeCell ref="I72:L75"/>
    <mergeCell ref="M72:P72"/>
    <mergeCell ref="Q72:R72"/>
    <mergeCell ref="S72:T72"/>
    <mergeCell ref="V72:W72"/>
    <mergeCell ref="Y72:Z72"/>
    <mergeCell ref="M73:P73"/>
    <mergeCell ref="A68:H75"/>
    <mergeCell ref="Z69:AA69"/>
    <mergeCell ref="Z71:AA71"/>
    <mergeCell ref="V69:X69"/>
    <mergeCell ref="AB69:AC69"/>
    <mergeCell ref="AE69:AF69"/>
    <mergeCell ref="AH69:AI69"/>
    <mergeCell ref="V71:X71"/>
    <mergeCell ref="AR76:AU79"/>
    <mergeCell ref="M77:P77"/>
    <mergeCell ref="Q77:AG77"/>
    <mergeCell ref="AH77:AJ77"/>
    <mergeCell ref="AK77:AQ77"/>
    <mergeCell ref="M78:P79"/>
    <mergeCell ref="Q78:AQ79"/>
    <mergeCell ref="AR72:AU75"/>
    <mergeCell ref="Q73:AG73"/>
    <mergeCell ref="AH73:AJ73"/>
    <mergeCell ref="AK73:AQ73"/>
    <mergeCell ref="M74:P75"/>
    <mergeCell ref="Q74:AQ75"/>
    <mergeCell ref="I89:L89"/>
    <mergeCell ref="M89:AC89"/>
    <mergeCell ref="AD89:AF89"/>
    <mergeCell ref="AG89:AU89"/>
    <mergeCell ref="I90:L93"/>
    <mergeCell ref="M90:AU93"/>
    <mergeCell ref="A80:H84"/>
    <mergeCell ref="AA83:AQ84"/>
    <mergeCell ref="A87:H87"/>
    <mergeCell ref="I87:AU87"/>
    <mergeCell ref="A88:H93"/>
    <mergeCell ref="I88:L88"/>
    <mergeCell ref="M88:N88"/>
    <mergeCell ref="O88:P88"/>
    <mergeCell ref="R88:S88"/>
    <mergeCell ref="U88:V88"/>
    <mergeCell ref="AD96:AF96"/>
    <mergeCell ref="AG96:AU96"/>
    <mergeCell ref="I97:L100"/>
    <mergeCell ref="M97:AU100"/>
    <mergeCell ref="A101:H101"/>
    <mergeCell ref="I101:AU101"/>
    <mergeCell ref="A94:H94"/>
    <mergeCell ref="I94:AU94"/>
    <mergeCell ref="A95:H100"/>
    <mergeCell ref="I95:L95"/>
    <mergeCell ref="M95:N95"/>
    <mergeCell ref="O95:P95"/>
    <mergeCell ref="R95:S95"/>
    <mergeCell ref="U95:V95"/>
    <mergeCell ref="I96:L96"/>
    <mergeCell ref="M96:AC96"/>
    <mergeCell ref="AD103:AF103"/>
    <mergeCell ref="AG103:AU103"/>
    <mergeCell ref="I104:L107"/>
    <mergeCell ref="M104:AU107"/>
    <mergeCell ref="A102:H107"/>
    <mergeCell ref="I102:L102"/>
    <mergeCell ref="M102:N102"/>
    <mergeCell ref="O102:P102"/>
    <mergeCell ref="R102:S102"/>
    <mergeCell ref="U102:V102"/>
    <mergeCell ref="I103:L103"/>
    <mergeCell ref="M103:AC103"/>
    <mergeCell ref="B120:AT120"/>
    <mergeCell ref="A109:H114"/>
    <mergeCell ref="I109:L109"/>
    <mergeCell ref="M109:N109"/>
    <mergeCell ref="O109:P109"/>
    <mergeCell ref="R109:S109"/>
    <mergeCell ref="U109:V109"/>
    <mergeCell ref="I110:L110"/>
    <mergeCell ref="M110:AC110"/>
    <mergeCell ref="B167:AT167"/>
    <mergeCell ref="B141:AT141"/>
    <mergeCell ref="B158:AT158"/>
    <mergeCell ref="B152:AT152"/>
    <mergeCell ref="B153:AT153"/>
    <mergeCell ref="A154:AT154"/>
    <mergeCell ref="B155:AT155"/>
    <mergeCell ref="B156:AT156"/>
    <mergeCell ref="B157:AT157"/>
    <mergeCell ref="A159:AT159"/>
    <mergeCell ref="B160:AT160"/>
    <mergeCell ref="B146:AT146"/>
    <mergeCell ref="B147:AT147"/>
    <mergeCell ref="B148:AT148"/>
    <mergeCell ref="B149:AT149"/>
    <mergeCell ref="B150:AT150"/>
    <mergeCell ref="B151:AT151"/>
    <mergeCell ref="B142:AT142"/>
    <mergeCell ref="A143:AT143"/>
    <mergeCell ref="B144:AT144"/>
    <mergeCell ref="B145:AT145"/>
    <mergeCell ref="AB71:AC71"/>
    <mergeCell ref="AE71:AF71"/>
    <mergeCell ref="AH71:AI71"/>
    <mergeCell ref="B161:AT161"/>
    <mergeCell ref="B162:AT162"/>
    <mergeCell ref="A163:AT163"/>
    <mergeCell ref="B164:AT164"/>
    <mergeCell ref="B165:AT165"/>
    <mergeCell ref="B166:AT166"/>
    <mergeCell ref="B139:AT139"/>
    <mergeCell ref="B140:AT140"/>
    <mergeCell ref="A108:H108"/>
    <mergeCell ref="I108:AU108"/>
    <mergeCell ref="A133:AQ133"/>
    <mergeCell ref="B134:AT134"/>
    <mergeCell ref="B135:AT135"/>
    <mergeCell ref="A136:AT136"/>
    <mergeCell ref="B137:AT137"/>
    <mergeCell ref="B138:AT138"/>
    <mergeCell ref="AD110:AF110"/>
    <mergeCell ref="AG110:AU110"/>
    <mergeCell ref="I111:L114"/>
    <mergeCell ref="M111:AU114"/>
    <mergeCell ref="A118:AQ118"/>
  </mergeCells>
  <phoneticPr fontId="5"/>
  <dataValidations count="7">
    <dataValidation type="list" allowBlank="1" sqref="J12:R15" xr:uid="{ED92D4A8-E03B-4D19-8B6E-2764EA3D7A47}">
      <formula1>"法第42条第1項第一号,法第42条第1項第二号,法第42条第1項第三号,法第42条第1項第四号,法第42条第1項第五号,法第42条第2項,法第43条第2項第一号認定,法第43条第2項第二号許可,道路扱い(鹿児島市)"</formula1>
    </dataValidation>
    <dataValidation type="list" allowBlank="1" showInputMessage="1" showErrorMessage="1" sqref="Y12:Y15 Z13:AA15" xr:uid="{C13381EC-F384-4D2B-BD89-14137BEF5357}">
      <formula1>"国道,県道,市道,町道,村道"</formula1>
    </dataValidation>
    <dataValidation type="list" allowBlank="1" showInputMessage="1" sqref="AH5:AK5" xr:uid="{BBF75C10-439A-4656-A754-48C2B818A2B5}">
      <formula1>"大臣,知事"</formula1>
    </dataValidation>
    <dataValidation type="list" allowBlank="1" showInputMessage="1" sqref="AB5:AD5" xr:uid="{90E621D4-06DA-46D3-A9A0-336A1D2143E8}">
      <formula1>"一級,二級,木造"</formula1>
    </dataValidation>
    <dataValidation type="list" allowBlank="1" showInputMessage="1" showErrorMessage="1" sqref="O61:O62 P83 O51" xr:uid="{EE2DD7BA-D3E9-4E7A-9933-082B62340E8B}">
      <formula1>"☑,□"</formula1>
    </dataValidation>
    <dataValidation type="list" allowBlank="1" showInputMessage="1" showErrorMessage="1" sqref="I20 Q20 Z20 AI29 J27:J28 I26 AF29 Y31 V31 J33 I32 W33 I34:I41 P33 AD33:AD34 S35:S36 W37:W38 P37:P40 AD38 AJ36:AJ39 W40 AC40 L41 R42 U42 I43 AI80 V44 AA44 AI44 L46 O46 R46 U46 AG46:AG47 N48 P49:P50 W50 Z50 AC50 K44 AN51 I59 I63 V61 L52:L56 Q84 Z80:Z83 Q44 I45:I56 I80:I84 Q80:Q81" xr:uid="{51DE741F-3DC0-4D9D-BA58-14D3F2B36E00}">
      <formula1>"■,□"</formula1>
    </dataValidation>
    <dataValidation type="list" showInputMessage="1" showErrorMessage="1" sqref="Z69:AA69 Z71:AA71 Q76:R76 M88:N88 M95:N95 M102:N102 M109:N109 Q21:R21 AK3:AL3 Q72:R72" xr:uid="{6B4C5764-DF67-4DA8-B0BE-00BFEE6DCF9A}">
      <formula1>"昭和,平成,令和,　 ,"</formula1>
    </dataValidation>
  </dataValidations>
  <pageMargins left="0.70866141732283472" right="0.43307086614173229" top="0.74803149606299213" bottom="0.19685039370078741" header="0.31496062992125984" footer="0.31496062992125984"/>
  <pageSetup paperSize="9" scale="85" fitToHeight="0" orientation="portrait" blackAndWhite="1" r:id="rId1"/>
  <rowBreaks count="2" manualBreakCount="2">
    <brk id="56" max="16383" man="1"/>
    <brk id="116" max="16383"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4FFB5-1279-4576-82B6-AB407C610E23}">
  <sheetPr>
    <tabColor rgb="FFFFC000"/>
    <pageSetUpPr fitToPage="1"/>
  </sheetPr>
  <dimension ref="A1:O35"/>
  <sheetViews>
    <sheetView view="pageBreakPreview" zoomScale="85" zoomScaleNormal="85" zoomScaleSheetLayoutView="85" workbookViewId="0">
      <selection activeCell="G12" sqref="G12"/>
    </sheetView>
  </sheetViews>
  <sheetFormatPr defaultRowHeight="18.75"/>
  <cols>
    <col min="1" max="1" width="2.875" style="444" customWidth="1"/>
    <col min="2" max="2" width="8" style="445" customWidth="1"/>
    <col min="3" max="3" width="3.125" style="445" customWidth="1"/>
    <col min="4" max="4" width="11.375" style="445" customWidth="1"/>
    <col min="5" max="5" width="4.25" style="445" customWidth="1"/>
    <col min="6" max="6" width="22.875" style="445" customWidth="1"/>
    <col min="7" max="7" width="25" style="445" customWidth="1"/>
    <col min="8" max="9" width="13.375" style="444" customWidth="1"/>
    <col min="10" max="11" width="3" style="444" customWidth="1"/>
    <col min="12" max="12" width="7.25" style="444" customWidth="1"/>
    <col min="13" max="13" width="2.625" style="444" customWidth="1"/>
    <col min="14" max="16384" width="9" style="444"/>
  </cols>
  <sheetData>
    <row r="1" spans="1:15" ht="19.5">
      <c r="I1" s="446"/>
      <c r="J1" s="446"/>
      <c r="K1" s="446"/>
      <c r="L1" s="446" t="s">
        <v>229</v>
      </c>
    </row>
    <row r="2" spans="1:15" ht="29.1" customHeight="1">
      <c r="A2" s="447"/>
      <c r="F2" s="558"/>
    </row>
    <row r="3" spans="1:15" s="449" customFormat="1" ht="25.5">
      <c r="A3" s="448" t="s">
        <v>230</v>
      </c>
      <c r="B3" s="448"/>
      <c r="C3" s="448"/>
      <c r="D3" s="448"/>
      <c r="E3" s="448"/>
      <c r="F3" s="448"/>
      <c r="G3" s="448"/>
      <c r="H3" s="448"/>
      <c r="I3" s="448"/>
      <c r="J3" s="448"/>
      <c r="K3" s="448"/>
      <c r="L3" s="448"/>
    </row>
    <row r="4" spans="1:15" ht="29.1" customHeight="1">
      <c r="A4" s="447"/>
    </row>
    <row r="5" spans="1:15" ht="21" customHeight="1">
      <c r="A5" s="444" t="s">
        <v>231</v>
      </c>
      <c r="I5" s="450" t="s">
        <v>232</v>
      </c>
      <c r="J5" s="450"/>
      <c r="K5" s="450"/>
      <c r="L5" s="450"/>
    </row>
    <row r="6" spans="1:15" ht="29.1" customHeight="1" thickBot="1">
      <c r="I6" s="451"/>
      <c r="J6" s="451"/>
      <c r="K6" s="451"/>
      <c r="L6" s="451"/>
    </row>
    <row r="7" spans="1:15" ht="21" customHeight="1">
      <c r="A7" s="452" t="s">
        <v>233</v>
      </c>
      <c r="B7" s="453"/>
      <c r="C7" s="453"/>
      <c r="D7" s="453"/>
      <c r="E7" s="454"/>
      <c r="F7" s="455"/>
      <c r="G7" s="455"/>
      <c r="H7" s="455"/>
      <c r="I7" s="455"/>
      <c r="J7" s="455"/>
      <c r="K7" s="455"/>
      <c r="L7" s="456"/>
    </row>
    <row r="8" spans="1:15" ht="21" customHeight="1">
      <c r="A8" s="452"/>
      <c r="B8" s="453"/>
      <c r="C8" s="453"/>
      <c r="D8" s="453"/>
      <c r="E8" s="457"/>
      <c r="F8" s="458"/>
      <c r="G8" s="458"/>
      <c r="H8" s="458"/>
      <c r="I8" s="458"/>
      <c r="J8" s="458"/>
      <c r="K8" s="458"/>
      <c r="L8" s="459"/>
    </row>
    <row r="9" spans="1:15" ht="21" customHeight="1">
      <c r="A9" s="460" t="s">
        <v>234</v>
      </c>
      <c r="B9" s="461"/>
      <c r="C9" s="461"/>
      <c r="D9" s="461"/>
      <c r="E9" s="462"/>
      <c r="F9" s="463"/>
      <c r="G9" s="463"/>
      <c r="H9" s="463"/>
      <c r="I9" s="463"/>
      <c r="J9" s="463"/>
      <c r="K9" s="463"/>
      <c r="L9" s="464"/>
    </row>
    <row r="10" spans="1:15" ht="21" customHeight="1">
      <c r="A10" s="452" t="s">
        <v>235</v>
      </c>
      <c r="B10" s="453"/>
      <c r="C10" s="453"/>
      <c r="D10" s="453"/>
      <c r="E10" s="457"/>
      <c r="F10" s="458"/>
      <c r="G10" s="458"/>
      <c r="H10" s="458"/>
      <c r="I10" s="458"/>
      <c r="J10" s="458"/>
      <c r="K10" s="458"/>
      <c r="L10" s="459"/>
    </row>
    <row r="11" spans="1:15" ht="21" customHeight="1" thickBot="1">
      <c r="A11" s="452"/>
      <c r="B11" s="453"/>
      <c r="C11" s="453"/>
      <c r="D11" s="453"/>
      <c r="E11" s="465"/>
      <c r="F11" s="466"/>
      <c r="G11" s="466"/>
      <c r="H11" s="466"/>
      <c r="I11" s="466"/>
      <c r="J11" s="466"/>
      <c r="K11" s="466"/>
      <c r="L11" s="467"/>
      <c r="O11" s="468"/>
    </row>
    <row r="12" spans="1:15" s="470" customFormat="1" ht="29.1" customHeight="1" thickBot="1">
      <c r="A12" s="469"/>
      <c r="G12" s="469"/>
      <c r="M12" s="471"/>
    </row>
    <row r="13" spans="1:15" s="470" customFormat="1" ht="18.75" customHeight="1">
      <c r="A13" s="472" t="s">
        <v>236</v>
      </c>
      <c r="B13" s="473"/>
      <c r="C13" s="473"/>
      <c r="D13" s="473"/>
      <c r="E13" s="474" t="s">
        <v>237</v>
      </c>
      <c r="F13" s="475" t="s">
        <v>238</v>
      </c>
      <c r="G13" s="476"/>
      <c r="H13" s="475"/>
      <c r="I13" s="475"/>
      <c r="J13" s="475"/>
      <c r="K13" s="475"/>
      <c r="L13" s="477"/>
      <c r="M13" s="471"/>
    </row>
    <row r="14" spans="1:15" s="470" customFormat="1" ht="18.75" customHeight="1">
      <c r="A14" s="478"/>
      <c r="B14" s="479"/>
      <c r="C14" s="479"/>
      <c r="D14" s="479"/>
      <c r="E14" s="480" t="s">
        <v>237</v>
      </c>
      <c r="F14" s="481" t="s">
        <v>239</v>
      </c>
      <c r="G14" s="482"/>
      <c r="H14" s="481"/>
      <c r="I14" s="481"/>
      <c r="J14" s="481"/>
      <c r="K14" s="481"/>
      <c r="L14" s="483"/>
      <c r="M14" s="471"/>
    </row>
    <row r="15" spans="1:15" ht="38.25" customHeight="1" thickBot="1">
      <c r="A15" s="484"/>
      <c r="B15" s="485"/>
      <c r="C15" s="485"/>
      <c r="D15" s="485"/>
      <c r="E15" s="486" t="s">
        <v>240</v>
      </c>
      <c r="F15" s="487"/>
      <c r="G15" s="487"/>
      <c r="H15" s="487"/>
      <c r="I15" s="487"/>
      <c r="J15" s="487"/>
      <c r="K15" s="487"/>
      <c r="L15" s="488"/>
    </row>
    <row r="16" spans="1:15" ht="29.1" customHeight="1">
      <c r="A16" s="489"/>
      <c r="B16" s="490"/>
      <c r="C16" s="491"/>
      <c r="D16" s="491"/>
      <c r="E16" s="491"/>
      <c r="F16" s="492"/>
      <c r="G16" s="492"/>
      <c r="H16" s="493"/>
      <c r="I16" s="493"/>
      <c r="J16" s="494"/>
      <c r="K16" s="494"/>
      <c r="L16" s="494"/>
    </row>
    <row r="17" spans="1:12" s="468" customFormat="1" ht="29.1" customHeight="1">
      <c r="A17" s="495" t="s">
        <v>241</v>
      </c>
      <c r="B17" s="496"/>
      <c r="C17" s="496"/>
      <c r="D17" s="497"/>
      <c r="E17" s="495" t="s">
        <v>242</v>
      </c>
      <c r="F17" s="496"/>
      <c r="G17" s="497"/>
      <c r="H17" s="495" t="s">
        <v>243</v>
      </c>
      <c r="I17" s="497"/>
      <c r="J17" s="495"/>
      <c r="K17" s="496"/>
      <c r="L17" s="497"/>
    </row>
    <row r="18" spans="1:12" s="468" customFormat="1" ht="36.6" customHeight="1" thickBot="1">
      <c r="A18" s="498"/>
      <c r="B18" s="499"/>
      <c r="C18" s="499"/>
      <c r="D18" s="500"/>
      <c r="E18" s="498"/>
      <c r="F18" s="499"/>
      <c r="G18" s="500"/>
      <c r="H18" s="501" t="s">
        <v>244</v>
      </c>
      <c r="I18" s="501" t="s">
        <v>245</v>
      </c>
      <c r="J18" s="502"/>
      <c r="K18" s="503"/>
      <c r="L18" s="504"/>
    </row>
    <row r="19" spans="1:12" ht="72.599999999999994" customHeight="1">
      <c r="A19" s="505" t="s">
        <v>29</v>
      </c>
      <c r="B19" s="506" t="s">
        <v>246</v>
      </c>
      <c r="C19" s="507"/>
      <c r="D19" s="508"/>
      <c r="E19" s="509" t="s">
        <v>247</v>
      </c>
      <c r="F19" s="509"/>
      <c r="G19" s="510"/>
      <c r="H19" s="511" t="s">
        <v>248</v>
      </c>
      <c r="I19" s="512" t="s">
        <v>249</v>
      </c>
      <c r="J19" s="513"/>
      <c r="K19" s="514" t="s">
        <v>237</v>
      </c>
      <c r="L19" s="515" t="s">
        <v>250</v>
      </c>
    </row>
    <row r="20" spans="1:12" ht="63" customHeight="1">
      <c r="A20" s="505" t="s">
        <v>31</v>
      </c>
      <c r="B20" s="516"/>
      <c r="C20" s="517"/>
      <c r="D20" s="518"/>
      <c r="E20" s="509" t="s">
        <v>251</v>
      </c>
      <c r="F20" s="509"/>
      <c r="G20" s="519"/>
      <c r="H20" s="520" t="s">
        <v>252</v>
      </c>
      <c r="I20" s="521" t="s">
        <v>253</v>
      </c>
      <c r="J20" s="522"/>
      <c r="K20" s="523" t="s">
        <v>237</v>
      </c>
      <c r="L20" s="524" t="s">
        <v>250</v>
      </c>
    </row>
    <row r="21" spans="1:12" ht="69.75" customHeight="1">
      <c r="A21" s="505" t="s">
        <v>32</v>
      </c>
      <c r="B21" s="525"/>
      <c r="C21" s="526"/>
      <c r="D21" s="527"/>
      <c r="E21" s="509" t="s">
        <v>254</v>
      </c>
      <c r="F21" s="509"/>
      <c r="G21" s="519"/>
      <c r="H21" s="528"/>
      <c r="I21" s="529"/>
      <c r="J21" s="522"/>
      <c r="K21" s="523" t="s">
        <v>237</v>
      </c>
      <c r="L21" s="524" t="s">
        <v>250</v>
      </c>
    </row>
    <row r="22" spans="1:12" ht="65.099999999999994" customHeight="1">
      <c r="A22" s="505" t="s">
        <v>33</v>
      </c>
      <c r="B22" s="530" t="s">
        <v>255</v>
      </c>
      <c r="C22" s="531"/>
      <c r="D22" s="531"/>
      <c r="E22" s="531"/>
      <c r="F22" s="453"/>
      <c r="G22" s="519"/>
      <c r="H22" s="532"/>
      <c r="I22" s="533"/>
      <c r="J22" s="534"/>
      <c r="K22" s="535" t="s">
        <v>237</v>
      </c>
      <c r="L22" s="524" t="s">
        <v>250</v>
      </c>
    </row>
    <row r="23" spans="1:12" ht="75" customHeight="1" thickBot="1">
      <c r="A23" s="505" t="s">
        <v>256</v>
      </c>
      <c r="B23" s="530" t="s">
        <v>257</v>
      </c>
      <c r="C23" s="531"/>
      <c r="D23" s="531"/>
      <c r="E23" s="531"/>
      <c r="F23" s="453"/>
      <c r="G23" s="519"/>
      <c r="H23" s="511" t="s">
        <v>258</v>
      </c>
      <c r="I23" s="512" t="s">
        <v>259</v>
      </c>
      <c r="J23" s="536"/>
      <c r="K23" s="537" t="s">
        <v>237</v>
      </c>
      <c r="L23" s="538" t="s">
        <v>250</v>
      </c>
    </row>
    <row r="24" spans="1:12" ht="18" customHeight="1">
      <c r="A24" s="539"/>
      <c r="B24" s="540" t="s">
        <v>260</v>
      </c>
      <c r="C24" s="541"/>
      <c r="D24" s="541"/>
      <c r="E24" s="541"/>
      <c r="F24" s="541"/>
      <c r="G24" s="541"/>
      <c r="H24" s="542"/>
      <c r="I24" s="542"/>
      <c r="J24" s="542"/>
      <c r="K24" s="542"/>
    </row>
    <row r="25" spans="1:12" ht="18" customHeight="1">
      <c r="A25" s="539"/>
      <c r="B25" s="543" t="s">
        <v>261</v>
      </c>
      <c r="C25" s="541"/>
      <c r="D25" s="541"/>
      <c r="E25" s="541"/>
      <c r="F25" s="541"/>
      <c r="G25" s="541"/>
      <c r="H25" s="542"/>
      <c r="I25" s="542"/>
      <c r="J25" s="542"/>
      <c r="K25" s="542"/>
    </row>
    <row r="26" spans="1:12" ht="18" customHeight="1">
      <c r="A26" s="539"/>
      <c r="B26" s="543"/>
      <c r="C26" s="541"/>
      <c r="D26" s="541"/>
      <c r="E26" s="541"/>
      <c r="F26" s="541"/>
      <c r="G26" s="541"/>
      <c r="H26" s="542"/>
      <c r="I26" s="542"/>
      <c r="J26" s="542"/>
      <c r="K26" s="542"/>
    </row>
    <row r="27" spans="1:12" ht="18" customHeight="1">
      <c r="B27" s="541"/>
      <c r="C27" s="541"/>
      <c r="D27" s="541"/>
      <c r="E27" s="541"/>
      <c r="F27" s="541"/>
      <c r="G27" s="541"/>
      <c r="H27" s="542"/>
      <c r="I27" s="542"/>
      <c r="J27" s="542"/>
      <c r="K27" s="542"/>
      <c r="L27" s="544"/>
    </row>
    <row r="28" spans="1:12" ht="18" customHeight="1">
      <c r="C28" s="545" t="s">
        <v>262</v>
      </c>
      <c r="D28" s="541"/>
      <c r="E28" s="541"/>
      <c r="F28" s="541"/>
      <c r="G28" s="541"/>
      <c r="H28" s="542"/>
      <c r="I28" s="542"/>
      <c r="J28" s="542"/>
      <c r="K28" s="542"/>
      <c r="L28" s="544"/>
    </row>
    <row r="29" spans="1:12" s="468" customFormat="1" ht="18" customHeight="1" thickBot="1">
      <c r="B29" s="546"/>
      <c r="C29" s="545" t="s">
        <v>263</v>
      </c>
      <c r="D29" s="546"/>
      <c r="E29" s="546"/>
      <c r="F29" s="547"/>
      <c r="G29" s="547"/>
      <c r="L29" s="548"/>
    </row>
    <row r="30" spans="1:12" ht="44.1" customHeight="1" thickTop="1">
      <c r="C30" s="549" t="s">
        <v>38</v>
      </c>
      <c r="D30" s="550" t="s">
        <v>264</v>
      </c>
      <c r="E30" s="551"/>
      <c r="F30" s="551"/>
      <c r="G30" s="551"/>
      <c r="H30" s="551"/>
      <c r="I30" s="551"/>
      <c r="J30" s="551"/>
      <c r="K30" s="551"/>
      <c r="L30" s="552"/>
    </row>
    <row r="31" spans="1:12" ht="44.1" customHeight="1" thickBot="1">
      <c r="C31" s="553" t="s">
        <v>38</v>
      </c>
      <c r="D31" s="554" t="s">
        <v>265</v>
      </c>
      <c r="E31" s="555"/>
      <c r="F31" s="555"/>
      <c r="G31" s="555"/>
      <c r="H31" s="555"/>
      <c r="I31" s="555"/>
      <c r="J31" s="555"/>
      <c r="K31" s="555"/>
      <c r="L31" s="556"/>
    </row>
    <row r="32" spans="1:12" ht="10.5" customHeight="1" thickTop="1">
      <c r="B32" s="557"/>
      <c r="C32" s="557"/>
      <c r="D32" s="557"/>
      <c r="E32" s="557"/>
      <c r="L32" s="544"/>
    </row>
    <row r="33" spans="2:12" ht="18" customHeight="1">
      <c r="B33" s="557"/>
      <c r="C33" s="557"/>
      <c r="D33" s="557"/>
      <c r="E33" s="557"/>
      <c r="L33" s="471" t="s">
        <v>266</v>
      </c>
    </row>
    <row r="34" spans="2:12">
      <c r="B34" s="444"/>
      <c r="C34" s="444"/>
      <c r="D34" s="444"/>
      <c r="E34" s="444"/>
      <c r="F34" s="444"/>
      <c r="G34" s="444"/>
    </row>
    <row r="35" spans="2:12">
      <c r="B35" s="444"/>
      <c r="C35" s="444"/>
      <c r="D35" s="444"/>
      <c r="E35" s="444"/>
      <c r="F35" s="444"/>
      <c r="G35" s="444"/>
    </row>
  </sheetData>
  <mergeCells count="26">
    <mergeCell ref="B23:F23"/>
    <mergeCell ref="D30:L30"/>
    <mergeCell ref="D31:L31"/>
    <mergeCell ref="B19:D21"/>
    <mergeCell ref="E19:F19"/>
    <mergeCell ref="E20:F20"/>
    <mergeCell ref="H20:H22"/>
    <mergeCell ref="I20:I22"/>
    <mergeCell ref="E21:F21"/>
    <mergeCell ref="B22:F22"/>
    <mergeCell ref="A10:D11"/>
    <mergeCell ref="E10:L10"/>
    <mergeCell ref="E11:L11"/>
    <mergeCell ref="A13:D15"/>
    <mergeCell ref="E15:L15"/>
    <mergeCell ref="A17:D18"/>
    <mergeCell ref="E17:G18"/>
    <mergeCell ref="H17:I17"/>
    <mergeCell ref="J17:L18"/>
    <mergeCell ref="A3:L3"/>
    <mergeCell ref="I5:L5"/>
    <mergeCell ref="A7:D8"/>
    <mergeCell ref="E7:L7"/>
    <mergeCell ref="E8:L8"/>
    <mergeCell ref="A9:D9"/>
    <mergeCell ref="E9:L9"/>
  </mergeCells>
  <phoneticPr fontId="5"/>
  <dataValidations count="1">
    <dataValidation type="list" allowBlank="1" showInputMessage="1" showErrorMessage="1" sqref="E13:E14 K19:K23 C30:C31" xr:uid="{1182293A-DBD9-4607-977D-63DD68DEE51A}">
      <formula1>"□,■"</formula1>
    </dataValidation>
  </dataValidations>
  <pageMargins left="0.70866141732283472" right="0.39370078740157483" top="0.70866141732283472" bottom="0.59055118110236227" header="0.31496062992125984" footer="0.15748031496062992"/>
  <pageSetup paperSize="9" scale="6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現地調査票</vt:lpstr>
      <vt:lpstr>自己申告シート</vt:lpstr>
      <vt:lpstr>現地調査票!Print_Area</vt:lpstr>
      <vt:lpstr>自己申告シート!Print_Area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2026-04-16T00:34:32Z</dcterms:modified>
</cp:coreProperties>
</file>